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4" i="8"/>
  <c r="D17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D54" i="8"/>
</calcChain>
</file>

<file path=xl/sharedStrings.xml><?xml version="1.0" encoding="utf-8"?>
<sst xmlns="http://schemas.openxmlformats.org/spreadsheetml/2006/main" count="928" uniqueCount="486">
  <si>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</si>
  <si>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</si>
  <si>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</si>
  <si>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</si>
  <si>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</si>
  <si>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</si>
  <si>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</si>
  <si>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</si>
  <si>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</si>
  <si>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</si>
  <si>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</si>
  <si>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</si>
  <si>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</si>
  <si>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</si>
  <si>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</si>
  <si>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</si>
  <si>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</si>
  <si>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</si>
  <si>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</si>
  <si>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</si>
  <si>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</si>
  <si>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</si>
  <si>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</si>
  <si>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</si>
  <si>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</si>
  <si>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</si>
  <si>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</si>
  <si>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</si>
  <si>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</si>
  <si>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</si>
  <si>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</si>
  <si>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</si>
  <si>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</si>
  <si>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</si>
  <si>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</si>
  <si>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</si>
  <si>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</si>
  <si>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</si>
  <si>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</si>
  <si>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</si>
  <si>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</si>
  <si>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</si>
  <si>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</si>
  <si>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</si>
  <si>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</si>
  <si>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</si>
  <si>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</si>
  <si>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</si>
  <si>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</si>
  <si>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</si>
  <si>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</si>
  <si>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</si>
  <si>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</si>
  <si>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</si>
  <si>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</si>
  <si>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</si>
  <si>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</si>
  <si>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</si>
  <si>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</si>
  <si>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</si>
  <si>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</si>
  <si>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</si>
  <si>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</si>
  <si>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</si>
  <si>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</si>
  <si>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</si>
  <si>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</si>
  <si>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</si>
  <si>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</si>
  <si>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</si>
  <si>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</si>
  <si>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</si>
  <si>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</si>
  <si>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</si>
  <si>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</si>
  <si>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</si>
  <si>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</si>
  <si>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</si>
  <si>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</si>
  <si>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</si>
  <si>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</si>
  <si>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</si>
  <si>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</si>
  <si>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</si>
  <si>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</si>
  <si>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</si>
  <si>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</si>
  <si>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</si>
  <si>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</si>
  <si>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</si>
  <si>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</si>
  <si>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</si>
  <si>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</si>
  <si>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</si>
  <si>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</si>
  <si>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</si>
  <si>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</si>
  <si>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</si>
  <si>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</si>
  <si>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</si>
  <si>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</si>
  <si>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</si>
  <si>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</si>
  <si>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</si>
  <si>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</si>
  <si>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</si>
  <si>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</si>
  <si>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</si>
  <si>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</si>
  <si>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</si>
  <si>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</si>
  <si>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</si>
  <si>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</si>
  <si>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</si>
  <si>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</si>
  <si>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</si>
  <si>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</si>
  <si>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</si>
  <si>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</si>
  <si>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</si>
  <si>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</si>
  <si>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</si>
  <si>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</si>
  <si>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</si>
  <si>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</si>
  <si>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</si>
  <si>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</si>
  <si>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</si>
  <si>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</si>
  <si>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</si>
  <si>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</si>
  <si>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</si>
  <si>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</si>
  <si>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</si>
  <si>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</si>
  <si>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</si>
  <si>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</si>
  <si>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</si>
  <si>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</si>
  <si>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</si>
  <si>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</si>
  <si>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</si>
  <si>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</si>
  <si>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</si>
  <si>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</si>
  <si>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</si>
  <si>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</si>
  <si>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</si>
  <si>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</si>
  <si>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</si>
  <si>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</si>
  <si>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</si>
  <si>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</si>
  <si>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</si>
  <si>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</si>
  <si>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</si>
  <si>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</si>
  <si>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</si>
  <si>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</si>
  <si>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</si>
  <si>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</si>
  <si>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</si>
  <si>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</si>
  <si>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</si>
  <si>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</si>
  <si>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</si>
  <si>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</si>
  <si>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</si>
  <si>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</si>
  <si>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</si>
  <si>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</si>
  <si>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</si>
  <si>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</si>
  <si>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</si>
  <si>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</si>
  <si>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</si>
  <si>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</si>
  <si>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</si>
  <si>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</si>
  <si>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</si>
  <si>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</si>
  <si>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</si>
  <si>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</si>
  <si>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</si>
  <si>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</si>
  <si>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</si>
  <si>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</si>
  <si>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</si>
  <si>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</si>
  <si>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</si>
  <si>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</si>
  <si>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</si>
  <si>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</si>
  <si>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</si>
  <si>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</si>
  <si>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</si>
  <si>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</si>
  <si>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</si>
  <si>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</si>
  <si>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</si>
  <si>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</si>
  <si>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</si>
  <si>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</si>
  <si>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</si>
  <si>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</si>
  <si>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</si>
  <si>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</si>
  <si>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</si>
  <si>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</si>
  <si>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</si>
  <si>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</si>
  <si>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</si>
  <si>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</si>
  <si>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</si>
  <si>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</si>
  <si>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</si>
  <si>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</si>
  <si>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</si>
  <si>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</si>
  <si>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</si>
  <si>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</si>
  <si>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</si>
  <si>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</si>
  <si>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</si>
  <si>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</si>
  <si>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</si>
  <si>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</si>
  <si>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</si>
  <si>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</si>
  <si>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</si>
  <si>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</si>
  <si>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</si>
  <si>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</si>
  <si>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</si>
  <si>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</si>
  <si>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</si>
  <si>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</si>
  <si>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</si>
  <si>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</si>
  <si>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</si>
  <si>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</si>
  <si>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</si>
  <si>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</si>
  <si>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</si>
  <si>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</si>
  <si>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</si>
  <si>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</si>
  <si>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</si>
  <si>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</si>
  <si>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</si>
  <si>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</si>
  <si>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</si>
  <si>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</si>
  <si>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</si>
  <si>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</si>
  <si>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</si>
  <si>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</si>
  <si>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</si>
  <si>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</si>
  <si>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</si>
  <si>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</si>
  <si>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</si>
  <si>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</si>
  <si>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</si>
  <si>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</si>
  <si>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</si>
  <si>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</si>
  <si>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</si>
  <si>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</si>
  <si>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</si>
  <si>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</si>
  <si>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</si>
  <si>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</si>
  <si>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</si>
  <si>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</si>
  <si>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</si>
  <si>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</si>
  <si>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</si>
  <si>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</si>
  <si>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</si>
  <si>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</si>
  <si>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</si>
  <si>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</si>
  <si>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</si>
  <si>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</si>
  <si>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</si>
  <si>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</si>
  <si>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</si>
  <si>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</si>
  <si>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</si>
  <si>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</si>
  <si>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</si>
  <si>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</si>
  <si>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</si>
  <si>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</si>
  <si>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</si>
  <si>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</si>
  <si>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</si>
  <si>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</si>
  <si>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</si>
  <si>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</si>
  <si>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</si>
  <si>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</si>
  <si>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</si>
  <si>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</si>
  <si>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</si>
  <si>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</si>
  <si>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</si>
  <si>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</si>
  <si>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</si>
  <si>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</si>
  <si>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</si>
  <si>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</si>
  <si>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</si>
  <si>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</si>
  <si>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</si>
  <si>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</si>
  <si>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</si>
  <si>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</si>
  <si>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</si>
  <si>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</si>
  <si>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</si>
  <si>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</si>
  <si>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</si>
  <si>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</si>
  <si>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</si>
  <si>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</si>
  <si>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</si>
  <si>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</si>
  <si>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</si>
  <si>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</si>
  <si>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</si>
  <si>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</si>
  <si>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</si>
  <si>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</si>
  <si>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</si>
  <si>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</si>
  <si>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</si>
  <si>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</si>
  <si>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</si>
  <si>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</si>
  <si>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</si>
  <si>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</si>
  <si>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</si>
  <si>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</si>
  <si>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</si>
  <si>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</si>
  <si>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</si>
  <si>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</si>
  <si>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</si>
  <si>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</si>
  <si>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</si>
  <si>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</si>
  <si>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</si>
  <si>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</si>
  <si>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</si>
  <si>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</si>
  <si>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</si>
  <si>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</si>
  <si>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</si>
  <si>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</si>
  <si>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</si>
  <si>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</si>
  <si>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</si>
  <si>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</si>
  <si>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</si>
  <si>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</si>
  <si>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</si>
  <si>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</si>
  <si>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</si>
  <si>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</si>
  <si>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</si>
  <si>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</si>
  <si>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</si>
  <si>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</si>
  <si>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</si>
  <si>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</si>
  <si>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</si>
  <si>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</si>
  <si>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</si>
  <si>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</si>
  <si>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</si>
  <si>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</si>
  <si>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</si>
  <si>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</si>
  <si>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</si>
  <si>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</si>
  <si>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</si>
  <si>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</si>
  <si>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</si>
  <si>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</si>
  <si>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</si>
  <si>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</si>
  <si>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</si>
  <si>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</si>
  <si>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</si>
  <si>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</si>
  <si>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</si>
  <si>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</si>
  <si>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</si>
  <si>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</si>
  <si>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</si>
  <si>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</si>
  <si>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</si>
  <si>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</si>
  <si>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</si>
  <si>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</si>
  <si>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</si>
  <si>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</si>
  <si>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</si>
  <si>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</si>
  <si>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</si>
  <si>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</si>
  <si>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</si>
  <si>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</si>
  <si>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</si>
  <si>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</si>
  <si>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</si>
  <si>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</si>
  <si>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</si>
  <si>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 "ДомСервис"</t>
  </si>
  <si>
    <t>Иркутская обл., гор. Иркутск, ул. Джамбула, д. 30/2</t>
  </si>
  <si>
    <t>Форма 2.8. Отчет об исполнении управляющей организацией договора управления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</si>
  <si>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</si>
  <si>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</si>
  <si>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</si>
  <si>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</si>
  <si>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</si>
  <si>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</si>
  <si>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</si>
  <si>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</si>
  <si>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</si>
  <si>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</si>
  <si>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</si>
  <si>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</si>
  <si>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</si>
  <si>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</si>
  <si>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</si>
  <si>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</si>
  <si>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</si>
  <si>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</si>
  <si>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восстановление асфальтового покрытия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</si>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</sst>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wrapText="1"/>
    </xf>
    <xf numFmtId="0" fontId="13" fillId="0" borderId="25" xfId="0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left" vertical="center" wrapText="1"/>
    </xf>
    <xf numFmtId="2" fontId="15" fillId="0" borderId="23" xfId="0" applyNumberFormat="1" applyFont="1" applyFill="1" applyBorder="1" applyAlignment="1">
      <alignment horizontal="left" wrapText="1"/>
    </xf>
    <xf numFmtId="165" fontId="15" fillId="0" borderId="23" xfId="0" applyNumberFormat="1" applyFont="1" applyFill="1" applyBorder="1" applyAlignment="1">
      <alignment horizontal="left" vertical="center" wrapText="1"/>
    </xf>
    <xf numFmtId="165" fontId="15" fillId="0" borderId="2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workbookViewId="0">
      <selection activeCell="H123" sqref="H12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420</v>
      </c>
      <c r="B1" s="57"/>
      <c r="C1" s="57"/>
      <c r="D1" s="57"/>
    </row>
    <row r="2" spans="1:4" ht="31.5" customHeight="1" x14ac:dyDescent="0.25">
      <c r="A2" s="58" t="s">
        <v>422</v>
      </c>
      <c r="B2" s="58"/>
      <c r="C2" s="58"/>
      <c r="D2" s="58"/>
    </row>
    <row r="3" spans="1:4" ht="23.25" customHeight="1" x14ac:dyDescent="0.25">
      <c r="A3" s="59" t="s">
        <v>421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60" t="s">
        <v>34</v>
      </c>
      <c r="B9" s="61"/>
      <c r="C9" s="61"/>
      <c r="D9" s="6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8">
        <f>D11-D12</f>
        <v>-91574.19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8">
        <v>81468.59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8">
        <v>173042.78</v>
      </c>
    </row>
    <row r="13" spans="1:4" ht="28.5" thickBot="1" x14ac:dyDescent="0.3">
      <c r="A13" s="3" t="s">
        <v>12</v>
      </c>
      <c r="B13" s="4" t="s">
        <v>419</v>
      </c>
      <c r="C13" s="7" t="s">
        <v>30</v>
      </c>
      <c r="D13" s="18">
        <v>690283.07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8">
        <v>507557.93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8">
        <v>123815.02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8">
        <v>58910.12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8">
        <f>SUM(D18:D22)</f>
        <v>649461.77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8">
        <v>624157.11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8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8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8">
        <v>25304.66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8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8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8">
        <f>D25-D26</f>
        <v>-8073.4100000000035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8">
        <v>231095.33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8">
        <v>239168.74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423</v>
      </c>
      <c r="B29" s="70"/>
      <c r="C29" s="70"/>
      <c r="D29" s="71"/>
    </row>
    <row r="30" spans="1:4" ht="26.25" x14ac:dyDescent="0.25">
      <c r="A30" s="19">
        <v>1</v>
      </c>
      <c r="B30" s="20" t="s">
        <v>436</v>
      </c>
      <c r="C30" s="21" t="s">
        <v>30</v>
      </c>
      <c r="D30" s="22">
        <v>27668.16</v>
      </c>
    </row>
    <row r="31" spans="1:4" ht="26.25" x14ac:dyDescent="0.25">
      <c r="A31" s="23">
        <v>2</v>
      </c>
      <c r="B31" s="24" t="s">
        <v>424</v>
      </c>
      <c r="C31" s="25" t="s">
        <v>30</v>
      </c>
      <c r="D31" s="26">
        <v>4496.08</v>
      </c>
    </row>
    <row r="32" spans="1:4" ht="26.25" x14ac:dyDescent="0.25">
      <c r="A32" s="23">
        <v>3</v>
      </c>
      <c r="B32" s="24" t="s">
        <v>425</v>
      </c>
      <c r="C32" s="25" t="s">
        <v>30</v>
      </c>
      <c r="D32" s="26">
        <v>691.7</v>
      </c>
    </row>
    <row r="33" spans="1:4" x14ac:dyDescent="0.25">
      <c r="A33" s="27">
        <v>4</v>
      </c>
      <c r="B33" s="24" t="s">
        <v>426</v>
      </c>
      <c r="C33" s="25" t="s">
        <v>30</v>
      </c>
      <c r="D33" s="26">
        <v>88307.54</v>
      </c>
    </row>
    <row r="34" spans="1:4" x14ac:dyDescent="0.25">
      <c r="A34" s="23">
        <v>5</v>
      </c>
      <c r="B34" s="24" t="s">
        <v>427</v>
      </c>
      <c r="C34" s="25" t="s">
        <v>30</v>
      </c>
      <c r="D34" s="26">
        <v>14525.78</v>
      </c>
    </row>
    <row r="35" spans="1:4" x14ac:dyDescent="0.25">
      <c r="A35" s="23">
        <v>6</v>
      </c>
      <c r="B35" s="24" t="s">
        <v>428</v>
      </c>
      <c r="C35" s="25" t="s">
        <v>30</v>
      </c>
      <c r="D35" s="26">
        <v>41580</v>
      </c>
    </row>
    <row r="36" spans="1:4" x14ac:dyDescent="0.25">
      <c r="A36" s="23">
        <v>7</v>
      </c>
      <c r="B36" s="24" t="s">
        <v>429</v>
      </c>
      <c r="C36" s="25" t="s">
        <v>30</v>
      </c>
      <c r="D36" s="26">
        <v>31472.53</v>
      </c>
    </row>
    <row r="37" spans="1:4" ht="26.25" x14ac:dyDescent="0.25">
      <c r="A37" s="27">
        <v>8</v>
      </c>
      <c r="B37" s="24" t="s">
        <v>430</v>
      </c>
      <c r="C37" s="25" t="s">
        <v>30</v>
      </c>
      <c r="D37" s="26">
        <v>21442.82</v>
      </c>
    </row>
    <row r="38" spans="1:4" ht="26.25" x14ac:dyDescent="0.25">
      <c r="A38" s="23">
        <v>9</v>
      </c>
      <c r="B38" s="24" t="s">
        <v>431</v>
      </c>
      <c r="C38" s="25" t="s">
        <v>30</v>
      </c>
      <c r="D38" s="26">
        <v>277373.3</v>
      </c>
    </row>
    <row r="39" spans="1:4" x14ac:dyDescent="0.25">
      <c r="A39" s="23"/>
      <c r="B39" s="28" t="s">
        <v>432</v>
      </c>
      <c r="C39" s="29" t="s">
        <v>30</v>
      </c>
      <c r="D39" s="30">
        <v>507557.93</v>
      </c>
    </row>
    <row r="40" spans="1:4" x14ac:dyDescent="0.25">
      <c r="A40" s="23"/>
      <c r="B40" s="24" t="s">
        <v>437</v>
      </c>
      <c r="C40" s="25"/>
      <c r="D40" s="26">
        <v>58910.12</v>
      </c>
    </row>
    <row r="41" spans="1:4" ht="15.75" thickBot="1" x14ac:dyDescent="0.3">
      <c r="A41" s="31"/>
      <c r="B41" s="32" t="s">
        <v>433</v>
      </c>
      <c r="C41" s="33"/>
      <c r="D41" s="34">
        <v>566468.05000000005</v>
      </c>
    </row>
    <row r="42" spans="1:4" x14ac:dyDescent="0.25">
      <c r="A42" s="72" t="s">
        <v>434</v>
      </c>
      <c r="B42" s="73"/>
      <c r="C42" s="73"/>
      <c r="D42" s="74"/>
    </row>
    <row r="43" spans="1:4" x14ac:dyDescent="0.25">
      <c r="A43" s="35">
        <v>1</v>
      </c>
      <c r="B43" s="42" t="s">
        <v>438</v>
      </c>
      <c r="C43" s="46" t="s">
        <v>30</v>
      </c>
      <c r="D43" s="47">
        <v>3457.9845701310765</v>
      </c>
    </row>
    <row r="44" spans="1:4" x14ac:dyDescent="0.25">
      <c r="A44" s="40">
        <f>A43+1</f>
        <v>2</v>
      </c>
      <c r="B44" s="43" t="s">
        <v>439</v>
      </c>
      <c r="C44" s="46" t="s">
        <v>30</v>
      </c>
      <c r="D44" s="47">
        <v>4316.67</v>
      </c>
    </row>
    <row r="45" spans="1:4" x14ac:dyDescent="0.25">
      <c r="A45" s="40">
        <f t="shared" ref="A45:A53" si="0">A44+1</f>
        <v>3</v>
      </c>
      <c r="B45" s="42" t="s">
        <v>440</v>
      </c>
      <c r="C45" s="46" t="s">
        <v>30</v>
      </c>
      <c r="D45" s="47">
        <v>1137.8499999999999</v>
      </c>
    </row>
    <row r="46" spans="1:4" ht="25.5" x14ac:dyDescent="0.25">
      <c r="A46" s="40">
        <f t="shared" si="0"/>
        <v>4</v>
      </c>
      <c r="B46" s="42" t="s">
        <v>441</v>
      </c>
      <c r="C46" s="46" t="s">
        <v>30</v>
      </c>
      <c r="D46" s="47">
        <v>25604.59</v>
      </c>
    </row>
    <row r="47" spans="1:4" x14ac:dyDescent="0.25">
      <c r="A47" s="40">
        <f t="shared" si="0"/>
        <v>5</v>
      </c>
      <c r="B47" s="44" t="s">
        <v>442</v>
      </c>
      <c r="C47" s="46" t="s">
        <v>30</v>
      </c>
      <c r="D47" s="45">
        <v>21826.7</v>
      </c>
    </row>
    <row r="48" spans="1:4" x14ac:dyDescent="0.25">
      <c r="A48" s="40">
        <f t="shared" si="0"/>
        <v>6</v>
      </c>
      <c r="B48" s="44" t="s">
        <v>443</v>
      </c>
      <c r="C48" s="46" t="s">
        <v>30</v>
      </c>
      <c r="D48" s="45">
        <v>2035.47</v>
      </c>
    </row>
    <row r="49" spans="1:4" ht="25.5" x14ac:dyDescent="0.25">
      <c r="A49" s="40">
        <f t="shared" si="0"/>
        <v>7</v>
      </c>
      <c r="B49" s="44" t="s">
        <v>444</v>
      </c>
      <c r="C49" s="46" t="s">
        <v>30</v>
      </c>
      <c r="D49" s="45">
        <v>1505.08</v>
      </c>
    </row>
    <row r="50" spans="1:4" x14ac:dyDescent="0.25">
      <c r="A50" s="40">
        <f t="shared" si="0"/>
        <v>8</v>
      </c>
      <c r="B50" s="44" t="s">
        <v>445</v>
      </c>
      <c r="C50" s="46" t="s">
        <v>30</v>
      </c>
      <c r="D50" s="45">
        <v>1357.8</v>
      </c>
    </row>
    <row r="51" spans="1:4" x14ac:dyDescent="0.25">
      <c r="A51" s="40">
        <f t="shared" si="0"/>
        <v>9</v>
      </c>
      <c r="B51" s="44" t="s">
        <v>446</v>
      </c>
      <c r="C51" s="46" t="s">
        <v>30</v>
      </c>
      <c r="D51" s="45">
        <v>33266.269999999997</v>
      </c>
    </row>
    <row r="52" spans="1:4" x14ac:dyDescent="0.25">
      <c r="A52" s="40">
        <f t="shared" si="0"/>
        <v>10</v>
      </c>
      <c r="B52" s="42" t="s">
        <v>447</v>
      </c>
      <c r="C52" s="46" t="s">
        <v>30</v>
      </c>
      <c r="D52" s="47">
        <v>1809.44</v>
      </c>
    </row>
    <row r="53" spans="1:4" x14ac:dyDescent="0.25">
      <c r="A53" s="40">
        <f t="shared" si="0"/>
        <v>11</v>
      </c>
      <c r="B53" s="53" t="s">
        <v>485</v>
      </c>
      <c r="C53" s="46" t="s">
        <v>30</v>
      </c>
      <c r="D53" s="41">
        <v>1929.6</v>
      </c>
    </row>
    <row r="54" spans="1:4" ht="15.75" thickBot="1" x14ac:dyDescent="0.3">
      <c r="A54" s="36"/>
      <c r="B54" s="37" t="s">
        <v>435</v>
      </c>
      <c r="C54" s="38"/>
      <c r="D54" s="39">
        <f>SUM(D43:D53)</f>
        <v>98247.454570131085</v>
      </c>
    </row>
    <row r="55" spans="1:4" ht="15.75" thickBot="1" x14ac:dyDescent="0.3">
      <c r="A55" s="54" t="s">
        <v>51</v>
      </c>
      <c r="B55" s="55"/>
      <c r="C55" s="55"/>
      <c r="D55" s="56"/>
    </row>
    <row r="56" spans="1:4" ht="15.75" thickBot="1" x14ac:dyDescent="0.3">
      <c r="A56" s="48" t="s">
        <v>448</v>
      </c>
      <c r="B56" s="49" t="s">
        <v>52</v>
      </c>
      <c r="C56" s="50" t="s">
        <v>16</v>
      </c>
      <c r="D56" s="51">
        <v>1</v>
      </c>
    </row>
    <row r="57" spans="1:4" ht="15.75" thickBot="1" x14ac:dyDescent="0.3">
      <c r="A57" s="48" t="s">
        <v>449</v>
      </c>
      <c r="B57" s="49" t="s">
        <v>53</v>
      </c>
      <c r="C57" s="50" t="s">
        <v>16</v>
      </c>
      <c r="D57" s="51">
        <v>0</v>
      </c>
    </row>
    <row r="58" spans="1:4" ht="15.75" thickBot="1" x14ac:dyDescent="0.3">
      <c r="A58" s="48" t="s">
        <v>450</v>
      </c>
      <c r="B58" s="49" t="s">
        <v>54</v>
      </c>
      <c r="C58" s="50" t="s">
        <v>16</v>
      </c>
      <c r="D58" s="51">
        <v>1</v>
      </c>
    </row>
    <row r="59" spans="1:4" ht="15.75" thickBot="1" x14ac:dyDescent="0.3">
      <c r="A59" s="48" t="s">
        <v>451</v>
      </c>
      <c r="B59" s="49" t="s">
        <v>55</v>
      </c>
      <c r="C59" s="50" t="s">
        <v>30</v>
      </c>
      <c r="D59" s="51">
        <v>0</v>
      </c>
    </row>
    <row r="60" spans="1:4" ht="15.75" thickBot="1" x14ac:dyDescent="0.3">
      <c r="A60" s="54" t="s">
        <v>56</v>
      </c>
      <c r="B60" s="55"/>
      <c r="C60" s="55"/>
      <c r="D60" s="56"/>
    </row>
    <row r="61" spans="1:4" ht="26.25" thickBot="1" x14ac:dyDescent="0.3">
      <c r="A61" s="48" t="s">
        <v>452</v>
      </c>
      <c r="B61" s="49" t="s">
        <v>57</v>
      </c>
      <c r="C61" s="50" t="s">
        <v>30</v>
      </c>
      <c r="D61" s="51">
        <v>62842.83</v>
      </c>
    </row>
    <row r="62" spans="1:4" ht="15.75" thickBot="1" x14ac:dyDescent="0.3">
      <c r="A62" s="48" t="s">
        <v>453</v>
      </c>
      <c r="B62" s="52" t="s">
        <v>454</v>
      </c>
      <c r="C62" s="50" t="s">
        <v>30</v>
      </c>
      <c r="D62" s="51">
        <v>0</v>
      </c>
    </row>
    <row r="63" spans="1:4" ht="15.75" thickBot="1" x14ac:dyDescent="0.3">
      <c r="A63" s="48" t="s">
        <v>455</v>
      </c>
      <c r="B63" s="52" t="s">
        <v>456</v>
      </c>
      <c r="C63" s="50" t="s">
        <v>30</v>
      </c>
      <c r="D63" s="51">
        <v>62842.83</v>
      </c>
    </row>
    <row r="64" spans="1:4" ht="26.25" thickBot="1" x14ac:dyDescent="0.3">
      <c r="A64" s="48" t="s">
        <v>457</v>
      </c>
      <c r="B64" s="49" t="s">
        <v>58</v>
      </c>
      <c r="C64" s="50" t="s">
        <v>30</v>
      </c>
      <c r="D64" s="51">
        <v>162305.41</v>
      </c>
    </row>
    <row r="65" spans="1:4" ht="15.75" thickBot="1" x14ac:dyDescent="0.3">
      <c r="A65" s="48" t="s">
        <v>458</v>
      </c>
      <c r="B65" s="52" t="s">
        <v>454</v>
      </c>
      <c r="C65" s="50" t="s">
        <v>30</v>
      </c>
      <c r="D65" s="51">
        <v>0</v>
      </c>
    </row>
    <row r="66" spans="1:4" ht="15.75" thickBot="1" x14ac:dyDescent="0.3">
      <c r="A66" s="48" t="s">
        <v>459</v>
      </c>
      <c r="B66" s="52" t="s">
        <v>456</v>
      </c>
      <c r="C66" s="50" t="s">
        <v>30</v>
      </c>
      <c r="D66" s="51">
        <v>162305.41</v>
      </c>
    </row>
    <row r="67" spans="1:4" ht="15.75" thickBot="1" x14ac:dyDescent="0.3">
      <c r="A67" s="54" t="s">
        <v>59</v>
      </c>
      <c r="B67" s="55"/>
      <c r="C67" s="55"/>
      <c r="D67" s="56"/>
    </row>
    <row r="68" spans="1:4" ht="15.75" thickBot="1" x14ac:dyDescent="0.3">
      <c r="A68" s="48" t="s">
        <v>460</v>
      </c>
      <c r="B68" s="49" t="s">
        <v>31</v>
      </c>
      <c r="C68" s="50" t="s">
        <v>6</v>
      </c>
      <c r="D68" s="51" t="s">
        <v>461</v>
      </c>
    </row>
    <row r="69" spans="1:4" ht="15.75" thickBot="1" x14ac:dyDescent="0.3">
      <c r="A69" s="48" t="s">
        <v>462</v>
      </c>
      <c r="B69" s="49" t="s">
        <v>28</v>
      </c>
      <c r="C69" s="50" t="s">
        <v>6</v>
      </c>
      <c r="D69" s="51" t="s">
        <v>463</v>
      </c>
    </row>
    <row r="70" spans="1:4" ht="15.75" thickBot="1" x14ac:dyDescent="0.3">
      <c r="A70" s="48" t="s">
        <v>464</v>
      </c>
      <c r="B70" s="49" t="s">
        <v>60</v>
      </c>
      <c r="C70" s="50" t="s">
        <v>61</v>
      </c>
      <c r="D70" s="51">
        <v>3076.06167</v>
      </c>
    </row>
    <row r="71" spans="1:4" ht="15.75" thickBot="1" x14ac:dyDescent="0.3">
      <c r="A71" s="48" t="s">
        <v>465</v>
      </c>
      <c r="B71" s="49" t="s">
        <v>62</v>
      </c>
      <c r="C71" s="50" t="s">
        <v>30</v>
      </c>
      <c r="D71" s="51">
        <v>221590.59</v>
      </c>
    </row>
    <row r="72" spans="1:4" ht="15.75" thickBot="1" x14ac:dyDescent="0.3">
      <c r="A72" s="48" t="s">
        <v>466</v>
      </c>
      <c r="B72" s="49" t="s">
        <v>63</v>
      </c>
      <c r="C72" s="50" t="s">
        <v>30</v>
      </c>
      <c r="D72" s="51">
        <v>218969.60000000001</v>
      </c>
    </row>
    <row r="73" spans="1:4" ht="15.75" thickBot="1" x14ac:dyDescent="0.3">
      <c r="A73" s="48" t="s">
        <v>467</v>
      </c>
      <c r="B73" s="49" t="s">
        <v>64</v>
      </c>
      <c r="C73" s="50" t="s">
        <v>30</v>
      </c>
      <c r="D73" s="51">
        <v>49290.37</v>
      </c>
    </row>
    <row r="74" spans="1:4" ht="15.75" thickBot="1" x14ac:dyDescent="0.3">
      <c r="A74" s="48" t="s">
        <v>468</v>
      </c>
      <c r="B74" s="49" t="s">
        <v>65</v>
      </c>
      <c r="C74" s="50" t="s">
        <v>30</v>
      </c>
      <c r="D74" s="51">
        <v>221590.59</v>
      </c>
    </row>
    <row r="75" spans="1:4" ht="15.75" thickBot="1" x14ac:dyDescent="0.3">
      <c r="A75" s="48" t="s">
        <v>469</v>
      </c>
      <c r="B75" s="49" t="s">
        <v>66</v>
      </c>
      <c r="C75" s="50" t="s">
        <v>30</v>
      </c>
      <c r="D75" s="51">
        <v>221590.59</v>
      </c>
    </row>
    <row r="76" spans="1:4" ht="26.25" thickBot="1" x14ac:dyDescent="0.3">
      <c r="A76" s="48" t="s">
        <v>470</v>
      </c>
      <c r="B76" s="49" t="s">
        <v>67</v>
      </c>
      <c r="C76" s="50" t="s">
        <v>30</v>
      </c>
      <c r="D76" s="51">
        <v>0</v>
      </c>
    </row>
    <row r="77" spans="1:4" ht="26.25" thickBot="1" x14ac:dyDescent="0.3">
      <c r="A77" s="48" t="s">
        <v>471</v>
      </c>
      <c r="B77" s="49" t="s">
        <v>68</v>
      </c>
      <c r="C77" s="50" t="s">
        <v>30</v>
      </c>
      <c r="D77" s="51">
        <v>0</v>
      </c>
    </row>
    <row r="78" spans="1:4" ht="26.25" thickBot="1" x14ac:dyDescent="0.3">
      <c r="A78" s="48" t="s">
        <v>460</v>
      </c>
      <c r="B78" s="49" t="s">
        <v>31</v>
      </c>
      <c r="C78" s="50" t="s">
        <v>6</v>
      </c>
      <c r="D78" s="51" t="s">
        <v>472</v>
      </c>
    </row>
    <row r="79" spans="1:4" ht="15.75" thickBot="1" x14ac:dyDescent="0.3">
      <c r="A79" s="48" t="s">
        <v>462</v>
      </c>
      <c r="B79" s="49" t="s">
        <v>28</v>
      </c>
      <c r="C79" s="50" t="s">
        <v>6</v>
      </c>
      <c r="D79" s="51" t="s">
        <v>463</v>
      </c>
    </row>
    <row r="80" spans="1:4" ht="15.75" thickBot="1" x14ac:dyDescent="0.3">
      <c r="A80" s="48" t="s">
        <v>464</v>
      </c>
      <c r="B80" s="49" t="s">
        <v>60</v>
      </c>
      <c r="C80" s="50" t="s">
        <v>61</v>
      </c>
      <c r="D80" s="51">
        <v>8683.5447999999997</v>
      </c>
    </row>
    <row r="81" spans="1:4" ht="15.75" thickBot="1" x14ac:dyDescent="0.3">
      <c r="A81" s="48" t="s">
        <v>465</v>
      </c>
      <c r="B81" s="49" t="s">
        <v>62</v>
      </c>
      <c r="C81" s="50" t="s">
        <v>30</v>
      </c>
      <c r="D81" s="51">
        <v>100318.22</v>
      </c>
    </row>
    <row r="82" spans="1:4" ht="15.75" thickBot="1" x14ac:dyDescent="0.3">
      <c r="A82" s="48" t="s">
        <v>466</v>
      </c>
      <c r="B82" s="49" t="s">
        <v>63</v>
      </c>
      <c r="C82" s="50" t="s">
        <v>30</v>
      </c>
      <c r="D82" s="51">
        <v>106781.68</v>
      </c>
    </row>
    <row r="83" spans="1:4" ht="15.75" thickBot="1" x14ac:dyDescent="0.3">
      <c r="A83" s="48" t="s">
        <v>467</v>
      </c>
      <c r="B83" s="49" t="s">
        <v>64</v>
      </c>
      <c r="C83" s="50" t="s">
        <v>30</v>
      </c>
      <c r="D83" s="51">
        <v>13333.7</v>
      </c>
    </row>
    <row r="84" spans="1:4" ht="15.75" thickBot="1" x14ac:dyDescent="0.3">
      <c r="A84" s="48" t="s">
        <v>468</v>
      </c>
      <c r="B84" s="49" t="s">
        <v>65</v>
      </c>
      <c r="C84" s="50" t="s">
        <v>30</v>
      </c>
      <c r="D84" s="51">
        <v>100318.22</v>
      </c>
    </row>
    <row r="85" spans="1:4" ht="15.75" thickBot="1" x14ac:dyDescent="0.3">
      <c r="A85" s="48" t="s">
        <v>469</v>
      </c>
      <c r="B85" s="49" t="s">
        <v>66</v>
      </c>
      <c r="C85" s="50" t="s">
        <v>30</v>
      </c>
      <c r="D85" s="51">
        <v>106781.68</v>
      </c>
    </row>
    <row r="86" spans="1:4" ht="26.25" thickBot="1" x14ac:dyDescent="0.3">
      <c r="A86" s="48" t="s">
        <v>470</v>
      </c>
      <c r="B86" s="49" t="s">
        <v>67</v>
      </c>
      <c r="C86" s="50" t="s">
        <v>30</v>
      </c>
      <c r="D86" s="51">
        <v>8224</v>
      </c>
    </row>
    <row r="87" spans="1:4" ht="26.25" thickBot="1" x14ac:dyDescent="0.3">
      <c r="A87" s="48" t="s">
        <v>471</v>
      </c>
      <c r="B87" s="49" t="s">
        <v>68</v>
      </c>
      <c r="C87" s="50" t="s">
        <v>30</v>
      </c>
      <c r="D87" s="51">
        <v>0</v>
      </c>
    </row>
    <row r="88" spans="1:4" ht="26.25" thickBot="1" x14ac:dyDescent="0.3">
      <c r="A88" s="48" t="s">
        <v>460</v>
      </c>
      <c r="B88" s="49" t="s">
        <v>31</v>
      </c>
      <c r="C88" s="50" t="s">
        <v>6</v>
      </c>
      <c r="D88" s="51" t="s">
        <v>473</v>
      </c>
    </row>
    <row r="89" spans="1:4" ht="15.75" thickBot="1" x14ac:dyDescent="0.3">
      <c r="A89" s="48" t="s">
        <v>462</v>
      </c>
      <c r="B89" s="49" t="s">
        <v>28</v>
      </c>
      <c r="C89" s="50" t="s">
        <v>6</v>
      </c>
      <c r="D89" s="51" t="s">
        <v>474</v>
      </c>
    </row>
    <row r="90" spans="1:4" ht="15.75" thickBot="1" x14ac:dyDescent="0.3">
      <c r="A90" s="48" t="s">
        <v>464</v>
      </c>
      <c r="B90" s="49" t="s">
        <v>60</v>
      </c>
      <c r="C90" s="50" t="s">
        <v>61</v>
      </c>
      <c r="D90" s="51">
        <v>55343.000095000003</v>
      </c>
    </row>
    <row r="91" spans="1:4" ht="15.75" thickBot="1" x14ac:dyDescent="0.3">
      <c r="A91" s="48" t="s">
        <v>465</v>
      </c>
      <c r="B91" s="49" t="s">
        <v>62</v>
      </c>
      <c r="C91" s="50" t="s">
        <v>30</v>
      </c>
      <c r="D91" s="51">
        <v>136486.38</v>
      </c>
    </row>
    <row r="92" spans="1:4" ht="15.75" thickBot="1" x14ac:dyDescent="0.3">
      <c r="A92" s="48" t="s">
        <v>466</v>
      </c>
      <c r="B92" s="49" t="s">
        <v>63</v>
      </c>
      <c r="C92" s="50" t="s">
        <v>30</v>
      </c>
      <c r="D92" s="51">
        <v>96677.08</v>
      </c>
    </row>
    <row r="93" spans="1:4" ht="15.75" thickBot="1" x14ac:dyDescent="0.3">
      <c r="A93" s="48" t="s">
        <v>467</v>
      </c>
      <c r="B93" s="49" t="s">
        <v>64</v>
      </c>
      <c r="C93" s="50" t="s">
        <v>30</v>
      </c>
      <c r="D93" s="51">
        <v>92066.17</v>
      </c>
    </row>
    <row r="94" spans="1:4" ht="15.75" thickBot="1" x14ac:dyDescent="0.3">
      <c r="A94" s="48" t="s">
        <v>468</v>
      </c>
      <c r="B94" s="49" t="s">
        <v>65</v>
      </c>
      <c r="C94" s="50" t="s">
        <v>30</v>
      </c>
      <c r="D94" s="51">
        <v>136486.38</v>
      </c>
    </row>
    <row r="95" spans="1:4" ht="15.75" thickBot="1" x14ac:dyDescent="0.3">
      <c r="A95" s="48" t="s">
        <v>469</v>
      </c>
      <c r="B95" s="49" t="s">
        <v>66</v>
      </c>
      <c r="C95" s="50" t="s">
        <v>30</v>
      </c>
      <c r="D95" s="51">
        <v>136486.38</v>
      </c>
    </row>
    <row r="96" spans="1:4" ht="26.25" thickBot="1" x14ac:dyDescent="0.3">
      <c r="A96" s="48" t="s">
        <v>470</v>
      </c>
      <c r="B96" s="49" t="s">
        <v>67</v>
      </c>
      <c r="C96" s="50" t="s">
        <v>30</v>
      </c>
      <c r="D96" s="51">
        <v>0</v>
      </c>
    </row>
    <row r="97" spans="1:4" ht="26.25" thickBot="1" x14ac:dyDescent="0.3">
      <c r="A97" s="48" t="s">
        <v>471</v>
      </c>
      <c r="B97" s="49" t="s">
        <v>68</v>
      </c>
      <c r="C97" s="50" t="s">
        <v>30</v>
      </c>
      <c r="D97" s="51">
        <v>0</v>
      </c>
    </row>
    <row r="98" spans="1:4" ht="15.75" thickBot="1" x14ac:dyDescent="0.3">
      <c r="A98" s="48" t="s">
        <v>460</v>
      </c>
      <c r="B98" s="49" t="s">
        <v>31</v>
      </c>
      <c r="C98" s="50" t="s">
        <v>6</v>
      </c>
      <c r="D98" s="51" t="s">
        <v>475</v>
      </c>
    </row>
    <row r="99" spans="1:4" ht="15.75" thickBot="1" x14ac:dyDescent="0.3">
      <c r="A99" s="48" t="s">
        <v>462</v>
      </c>
      <c r="B99" s="49" t="s">
        <v>28</v>
      </c>
      <c r="C99" s="50" t="s">
        <v>6</v>
      </c>
      <c r="D99" s="51" t="s">
        <v>463</v>
      </c>
    </row>
    <row r="100" spans="1:4" ht="15.75" thickBot="1" x14ac:dyDescent="0.3">
      <c r="A100" s="48" t="s">
        <v>464</v>
      </c>
      <c r="B100" s="49" t="s">
        <v>60</v>
      </c>
      <c r="C100" s="50" t="s">
        <v>61</v>
      </c>
      <c r="D100" s="51">
        <v>5608.7695439999998</v>
      </c>
    </row>
    <row r="101" spans="1:4" ht="15.75" thickBot="1" x14ac:dyDescent="0.3">
      <c r="A101" s="48" t="s">
        <v>465</v>
      </c>
      <c r="B101" s="49" t="s">
        <v>62</v>
      </c>
      <c r="C101" s="50" t="s">
        <v>30</v>
      </c>
      <c r="D101" s="51">
        <v>60616.08</v>
      </c>
    </row>
    <row r="102" spans="1:4" ht="15.75" thickBot="1" x14ac:dyDescent="0.3">
      <c r="A102" s="48" t="s">
        <v>466</v>
      </c>
      <c r="B102" s="49" t="s">
        <v>63</v>
      </c>
      <c r="C102" s="50" t="s">
        <v>30</v>
      </c>
      <c r="D102" s="51">
        <v>63928.87</v>
      </c>
    </row>
    <row r="103" spans="1:4" ht="15.75" thickBot="1" x14ac:dyDescent="0.3">
      <c r="A103" s="48" t="s">
        <v>467</v>
      </c>
      <c r="B103" s="49" t="s">
        <v>64</v>
      </c>
      <c r="C103" s="50" t="s">
        <v>30</v>
      </c>
      <c r="D103" s="51">
        <v>4047.99</v>
      </c>
    </row>
    <row r="104" spans="1:4" ht="15.75" thickBot="1" x14ac:dyDescent="0.3">
      <c r="A104" s="48" t="s">
        <v>468</v>
      </c>
      <c r="B104" s="49" t="s">
        <v>65</v>
      </c>
      <c r="C104" s="50" t="s">
        <v>30</v>
      </c>
      <c r="D104" s="51">
        <v>60616.08</v>
      </c>
    </row>
    <row r="105" spans="1:4" ht="15.75" thickBot="1" x14ac:dyDescent="0.3">
      <c r="A105" s="48" t="s">
        <v>469</v>
      </c>
      <c r="B105" s="49" t="s">
        <v>66</v>
      </c>
      <c r="C105" s="50" t="s">
        <v>30</v>
      </c>
      <c r="D105" s="51">
        <v>63928.87</v>
      </c>
    </row>
    <row r="106" spans="1:4" ht="26.25" thickBot="1" x14ac:dyDescent="0.3">
      <c r="A106" s="48" t="s">
        <v>470</v>
      </c>
      <c r="B106" s="49" t="s">
        <v>67</v>
      </c>
      <c r="C106" s="50" t="s">
        <v>30</v>
      </c>
      <c r="D106" s="51">
        <v>5269.29</v>
      </c>
    </row>
    <row r="107" spans="1:4" ht="26.25" thickBot="1" x14ac:dyDescent="0.3">
      <c r="A107" s="48" t="s">
        <v>471</v>
      </c>
      <c r="B107" s="49" t="s">
        <v>68</v>
      </c>
      <c r="C107" s="50" t="s">
        <v>30</v>
      </c>
      <c r="D107" s="51">
        <v>0</v>
      </c>
    </row>
    <row r="108" spans="1:4" ht="15.75" thickBot="1" x14ac:dyDescent="0.3">
      <c r="A108" s="48" t="s">
        <v>460</v>
      </c>
      <c r="B108" s="49" t="s">
        <v>31</v>
      </c>
      <c r="C108" s="50" t="s">
        <v>6</v>
      </c>
      <c r="D108" s="51" t="s">
        <v>476</v>
      </c>
    </row>
    <row r="109" spans="1:4" ht="15.75" thickBot="1" x14ac:dyDescent="0.3">
      <c r="A109" s="48" t="s">
        <v>462</v>
      </c>
      <c r="B109" s="49" t="s">
        <v>28</v>
      </c>
      <c r="C109" s="50" t="s">
        <v>6</v>
      </c>
      <c r="D109" s="51" t="s">
        <v>292</v>
      </c>
    </row>
    <row r="110" spans="1:4" ht="15.75" thickBot="1" x14ac:dyDescent="0.3">
      <c r="A110" s="48" t="s">
        <v>464</v>
      </c>
      <c r="B110" s="49" t="s">
        <v>60</v>
      </c>
      <c r="C110" s="50" t="s">
        <v>61</v>
      </c>
      <c r="D110" s="51">
        <v>352.14</v>
      </c>
    </row>
    <row r="111" spans="1:4" ht="15.75" thickBot="1" x14ac:dyDescent="0.3">
      <c r="A111" s="48" t="s">
        <v>465</v>
      </c>
      <c r="B111" s="49" t="s">
        <v>62</v>
      </c>
      <c r="C111" s="50" t="s">
        <v>30</v>
      </c>
      <c r="D111" s="51">
        <v>370157.75</v>
      </c>
    </row>
    <row r="112" spans="1:4" ht="15.75" thickBot="1" x14ac:dyDescent="0.3">
      <c r="A112" s="48" t="s">
        <v>466</v>
      </c>
      <c r="B112" s="49" t="s">
        <v>63</v>
      </c>
      <c r="C112" s="50" t="s">
        <v>30</v>
      </c>
      <c r="D112" s="51">
        <v>303349.21000000002</v>
      </c>
    </row>
    <row r="113" spans="1:4" ht="15.75" thickBot="1" x14ac:dyDescent="0.3">
      <c r="A113" s="48" t="s">
        <v>467</v>
      </c>
      <c r="B113" s="49" t="s">
        <v>64</v>
      </c>
      <c r="C113" s="50" t="s">
        <v>30</v>
      </c>
      <c r="D113" s="51">
        <v>3567.18</v>
      </c>
    </row>
    <row r="114" spans="1:4" ht="15.75" thickBot="1" x14ac:dyDescent="0.3">
      <c r="A114" s="48" t="s">
        <v>468</v>
      </c>
      <c r="B114" s="49" t="s">
        <v>65</v>
      </c>
      <c r="C114" s="50" t="s">
        <v>30</v>
      </c>
      <c r="D114" s="51">
        <v>370157.75</v>
      </c>
    </row>
    <row r="115" spans="1:4" ht="15.75" thickBot="1" x14ac:dyDescent="0.3">
      <c r="A115" s="48" t="s">
        <v>469</v>
      </c>
      <c r="B115" s="49" t="s">
        <v>66</v>
      </c>
      <c r="C115" s="50" t="s">
        <v>30</v>
      </c>
      <c r="D115" s="51">
        <v>370157.75</v>
      </c>
    </row>
    <row r="116" spans="1:4" ht="26.25" thickBot="1" x14ac:dyDescent="0.3">
      <c r="A116" s="48" t="s">
        <v>470</v>
      </c>
      <c r="B116" s="49" t="s">
        <v>67</v>
      </c>
      <c r="C116" s="50" t="s">
        <v>30</v>
      </c>
      <c r="D116" s="51">
        <v>0</v>
      </c>
    </row>
    <row r="117" spans="1:4" ht="26.25" thickBot="1" x14ac:dyDescent="0.3">
      <c r="A117" s="48" t="s">
        <v>471</v>
      </c>
      <c r="B117" s="49" t="s">
        <v>68</v>
      </c>
      <c r="C117" s="50" t="s">
        <v>30</v>
      </c>
      <c r="D117" s="51">
        <v>0</v>
      </c>
    </row>
    <row r="118" spans="1:4" ht="15.75" thickBot="1" x14ac:dyDescent="0.3">
      <c r="A118" s="54" t="s">
        <v>69</v>
      </c>
      <c r="B118" s="55"/>
      <c r="C118" s="55"/>
      <c r="D118" s="56"/>
    </row>
    <row r="119" spans="1:4" ht="15.75" thickBot="1" x14ac:dyDescent="0.3">
      <c r="A119" s="48" t="s">
        <v>477</v>
      </c>
      <c r="B119" s="49" t="s">
        <v>52</v>
      </c>
      <c r="C119" s="50" t="s">
        <v>16</v>
      </c>
      <c r="D119" s="51">
        <v>1</v>
      </c>
    </row>
    <row r="120" spans="1:4" ht="15.75" thickBot="1" x14ac:dyDescent="0.3">
      <c r="A120" s="48" t="s">
        <v>478</v>
      </c>
      <c r="B120" s="49" t="s">
        <v>53</v>
      </c>
      <c r="C120" s="50" t="s">
        <v>16</v>
      </c>
      <c r="D120" s="51">
        <v>0</v>
      </c>
    </row>
    <row r="121" spans="1:4" ht="15.75" thickBot="1" x14ac:dyDescent="0.3">
      <c r="A121" s="48" t="s">
        <v>479</v>
      </c>
      <c r="B121" s="49" t="s">
        <v>54</v>
      </c>
      <c r="C121" s="50" t="s">
        <v>6</v>
      </c>
      <c r="D121" s="51">
        <v>1</v>
      </c>
    </row>
    <row r="122" spans="1:4" ht="15.75" thickBot="1" x14ac:dyDescent="0.3">
      <c r="A122" s="48" t="s">
        <v>480</v>
      </c>
      <c r="B122" s="49" t="s">
        <v>55</v>
      </c>
      <c r="C122" s="50" t="s">
        <v>30</v>
      </c>
      <c r="D122" s="51">
        <v>0</v>
      </c>
    </row>
    <row r="123" spans="1:4" ht="15.75" thickBot="1" x14ac:dyDescent="0.3">
      <c r="A123" s="54" t="s">
        <v>481</v>
      </c>
      <c r="B123" s="55"/>
      <c r="C123" s="55"/>
      <c r="D123" s="56"/>
    </row>
    <row r="124" spans="1:4" ht="15.75" thickBot="1" x14ac:dyDescent="0.3">
      <c r="A124" s="48" t="s">
        <v>482</v>
      </c>
      <c r="B124" s="49" t="s">
        <v>70</v>
      </c>
      <c r="C124" s="50" t="s">
        <v>16</v>
      </c>
      <c r="D124" s="51">
        <v>0</v>
      </c>
    </row>
    <row r="125" spans="1:4" ht="15.75" thickBot="1" x14ac:dyDescent="0.3">
      <c r="A125" s="48" t="s">
        <v>483</v>
      </c>
      <c r="B125" s="49" t="s">
        <v>71</v>
      </c>
      <c r="C125" s="50" t="s">
        <v>72</v>
      </c>
      <c r="D125" s="51">
        <v>0</v>
      </c>
    </row>
    <row r="126" spans="1:4" ht="26.25" thickBot="1" x14ac:dyDescent="0.3">
      <c r="A126" s="48" t="s">
        <v>484</v>
      </c>
      <c r="B126" s="49" t="s">
        <v>73</v>
      </c>
      <c r="C126" s="50" t="s">
        <v>30</v>
      </c>
      <c r="D126" s="51">
        <v>0</v>
      </c>
    </row>
  </sheetData>
  <mergeCells count="13">
    <mergeCell ref="A118:D118"/>
    <mergeCell ref="A123:D123"/>
    <mergeCell ref="A1:D1"/>
    <mergeCell ref="A2:D2"/>
    <mergeCell ref="A3:D3"/>
    <mergeCell ref="A9:D9"/>
    <mergeCell ref="A27:D27"/>
    <mergeCell ref="A28:D28"/>
    <mergeCell ref="A29:D29"/>
    <mergeCell ref="A42:D42"/>
    <mergeCell ref="A55:D55"/>
    <mergeCell ref="A60:D60"/>
    <mergeCell ref="A67:D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2016-04-01T09:46:34Z</cp:lastPrinted>
  <dcterms:created xsi:type="dcterms:W3CDTF">2014-12-15T06:48:03Z</dcterms:created>
  <dcterms:modified xsi:type="dcterms:W3CDTF">2016-04-10T02:56:16Z</dcterms:modified>
</cp:coreProperties>
</file>