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5" i="8"/>
  <c r="D24" s="1"/>
  <c r="A42" l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D55"/>
  <c r="D52"/>
  <c r="D50"/>
  <c r="D17"/>
</calcChain>
</file>

<file path=xl/sharedStrings.xml><?xml version="1.0" encoding="utf-8"?>
<sst xmlns="http://schemas.openxmlformats.org/spreadsheetml/2006/main" count="939" uniqueCount="488">
  <si>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</si>
  <si>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</si>
  <si>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</si>
  <si>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</si>
  <si>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</si>
  <si>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</si>
  <si>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</si>
  <si>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</si>
  <si>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</si>
  <si>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</si>
  <si>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</si>
  <si>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</si>
  <si>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</si>
  <si>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</si>
  <si>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</si>
  <si>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</si>
  <si>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</si>
  <si>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</si>
  <si>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</si>
  <si>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</si>
  <si>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</si>
  <si>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</si>
  <si>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</si>
  <si>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</si>
  <si>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</si>
  <si>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</si>
  <si>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</si>
  <si>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</si>
  <si>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</si>
  <si>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</si>
  <si>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</si>
  <si>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</si>
  <si>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</si>
  <si>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</si>
  <si>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</si>
  <si>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</si>
  <si>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</si>
  <si>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</si>
  <si>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</si>
  <si>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</si>
  <si>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</si>
  <si>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</si>
  <si>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</si>
  <si>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</si>
  <si>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</si>
  <si>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</si>
  <si>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</si>
  <si>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</si>
  <si>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</si>
  <si>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</si>
  <si>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</si>
  <si>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</si>
  <si>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</si>
  <si>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</si>
  <si>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</si>
  <si>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</si>
  <si>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</si>
  <si>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</si>
  <si>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</si>
  <si>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</si>
  <si>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</si>
  <si>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</si>
  <si>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</si>
  <si>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</si>
  <si>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</si>
  <si>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</si>
  <si>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</si>
  <si>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</si>
  <si>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</si>
  <si>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</si>
  <si>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</si>
  <si>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</si>
  <si>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</si>
  <si>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</si>
  <si>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</si>
  <si>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</si>
  <si>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</si>
  <si>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</si>
  <si>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</si>
  <si>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</si>
  <si>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</si>
  <si>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</si>
  <si>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</si>
  <si>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</si>
  <si>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</si>
  <si>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</si>
  <si>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</si>
  <si>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</si>
  <si>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</si>
  <si>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</si>
  <si>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</si>
  <si>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</si>
  <si>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</si>
  <si>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</si>
  <si>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</si>
  <si>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</si>
  <si>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</si>
  <si>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</si>
  <si>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</si>
  <si>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</si>
  <si>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</si>
  <si>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</si>
  <si>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</si>
  <si>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</si>
  <si>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</si>
  <si>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</si>
  <si>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</si>
  <si>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</si>
  <si>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</si>
  <si>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</si>
  <si>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</si>
  <si>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</si>
  <si>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</si>
  <si>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</si>
  <si>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</si>
  <si>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</si>
  <si>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</si>
  <si>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</si>
  <si>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</si>
  <si>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</si>
  <si>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</si>
  <si>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</si>
  <si>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</si>
  <si>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</si>
  <si>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</si>
  <si>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</si>
  <si>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</si>
  <si>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</si>
  <si>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</si>
  <si>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</si>
  <si>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</si>
  <si>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</si>
  <si>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</si>
  <si>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</si>
  <si>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</si>
  <si>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</si>
  <si>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</si>
  <si>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</si>
  <si>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</si>
  <si>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</si>
  <si>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</si>
  <si>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</si>
  <si>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</si>
  <si>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</si>
  <si>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</si>
  <si>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</si>
  <si>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</si>
  <si>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</si>
  <si>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</si>
  <si>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</si>
  <si>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</si>
  <si>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</si>
  <si>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</si>
  <si>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</si>
  <si>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</si>
  <si>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</si>
  <si>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</si>
  <si>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</si>
  <si>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</si>
  <si>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</si>
  <si>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</si>
  <si>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</si>
  <si>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</si>
  <si>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</si>
  <si>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</si>
  <si>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</si>
  <si>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</si>
  <si>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</si>
  <si>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</si>
  <si>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</si>
  <si>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</si>
  <si>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</si>
  <si>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</si>
  <si>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</si>
  <si>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</si>
  <si>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</si>
  <si>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</si>
  <si>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</si>
  <si>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</si>
  <si>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</si>
  <si>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</si>
  <si>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</si>
  <si>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</si>
  <si>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</si>
  <si>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</si>
  <si>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</si>
  <si>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</si>
  <si>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</si>
  <si>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</si>
  <si>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</si>
  <si>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</si>
  <si>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</si>
  <si>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</si>
  <si>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</si>
  <si>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</si>
  <si>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</si>
  <si>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</si>
  <si>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</si>
  <si>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</si>
  <si>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</si>
  <si>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</si>
  <si>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</si>
  <si>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</si>
  <si>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</si>
  <si>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</si>
  <si>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</si>
  <si>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</si>
  <si>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</si>
  <si>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</si>
  <si>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</si>
  <si>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</si>
  <si>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</si>
  <si>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</si>
  <si>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</si>
  <si>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</si>
  <si>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</si>
  <si>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</si>
  <si>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</si>
  <si>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</si>
  <si>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</si>
  <si>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</si>
  <si>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</si>
  <si>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</si>
  <si>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</si>
  <si>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</si>
  <si>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</si>
  <si>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</si>
  <si>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</si>
  <si>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</si>
  <si>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</si>
  <si>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</si>
  <si>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</si>
  <si>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</si>
  <si>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</si>
  <si>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</si>
  <si>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</si>
  <si>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</si>
  <si>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</si>
  <si>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</si>
  <si>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</si>
  <si>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</si>
  <si>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</si>
  <si>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</si>
  <si>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</si>
  <si>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</si>
  <si>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</si>
  <si>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</si>
  <si>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</si>
  <si>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</si>
  <si>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</si>
  <si>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</si>
  <si>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</si>
  <si>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</si>
  <si>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</si>
  <si>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</si>
  <si>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</si>
  <si>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</si>
  <si>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</si>
  <si>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</si>
  <si>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</si>
  <si>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</si>
  <si>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</si>
  <si>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</si>
  <si>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</si>
  <si>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</si>
  <si>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</si>
  <si>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</si>
  <si>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</si>
  <si>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</si>
  <si>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</si>
  <si>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</si>
  <si>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</si>
  <si>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</si>
  <si>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</si>
  <si>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</si>
  <si>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</si>
  <si>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</si>
  <si>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</si>
  <si>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</si>
  <si>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</si>
  <si>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</si>
  <si>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</si>
  <si>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</si>
  <si>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</si>
  <si>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</si>
  <si>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</si>
  <si>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</si>
  <si>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</si>
  <si>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</si>
  <si>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</si>
  <si>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</si>
  <si>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</si>
  <si>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</si>
  <si>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</si>
  <si>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</si>
  <si>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</si>
  <si>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</si>
  <si>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</si>
  <si>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</si>
  <si>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</si>
  <si>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</si>
  <si>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</si>
  <si>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</si>
  <si>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</si>
  <si>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</si>
  <si>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</si>
  <si>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</si>
  <si>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</si>
  <si>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</si>
  <si>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</si>
  <si>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</si>
  <si>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</si>
  <si>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</si>
  <si>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</si>
  <si>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</si>
  <si>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</si>
  <si>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</si>
  <si>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</si>
  <si>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</si>
  <si>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</si>
  <si>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</si>
  <si>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</si>
  <si>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</si>
  <si>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</si>
  <si>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</si>
  <si>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</si>
  <si>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</si>
  <si>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</si>
  <si>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</si>
  <si>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</si>
  <si>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</si>
  <si>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</si>
  <si>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</si>
  <si>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</si>
  <si>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</si>
  <si>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</si>
  <si>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</si>
  <si>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</si>
  <si>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</si>
  <si>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</si>
  <si>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</si>
  <si>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</si>
  <si>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</si>
  <si>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</si>
  <si>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</si>
  <si>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</si>
  <si>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</si>
  <si>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</si>
  <si>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</si>
  <si>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</si>
  <si>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</si>
  <si>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</si>
  <si>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</si>
  <si>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</si>
  <si>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</si>
  <si>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</si>
  <si>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</si>
  <si>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</si>
  <si>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</si>
  <si>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</si>
  <si>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</si>
  <si>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</si>
  <si>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</si>
  <si>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</si>
  <si>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</si>
  <si>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</si>
  <si>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</si>
  <si>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</si>
  <si>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</si>
  <si>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</si>
  <si>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</si>
  <si>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</si>
  <si>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</si>
  <si>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</si>
  <si>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</si>
  <si>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</si>
  <si>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</si>
  <si>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</si>
  <si>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</si>
  <si>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</si>
  <si>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</si>
  <si>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</si>
  <si>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</si>
  <si>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</si>
  <si>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</si>
  <si>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</si>
  <si>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</si>
  <si>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</si>
  <si>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</si>
  <si>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</si>
  <si>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</si>
  <si>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</si>
  <si>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</si>
  <si>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</si>
  <si>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</si>
  <si>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</si>
  <si>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</si>
  <si>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</si>
  <si>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</si>
  <si>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</si>
  <si>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</si>
  <si>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</si>
  <si>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</si>
  <si>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</si>
  <si>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</si>
  <si>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</si>
  <si>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</si>
  <si>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</si>
  <si>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</si>
  <si>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</si>
  <si>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</si>
  <si>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</si>
  <si>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</si>
  <si>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</si>
  <si>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</si>
  <si>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</si>
  <si>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</si>
  <si>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</si>
  <si>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</si>
  <si>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</si>
  <si>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</si>
  <si>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</si>
  <si>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</si>
  <si>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</si>
  <si>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</si>
  <si>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</si>
  <si>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</si>
  <si>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</si>
  <si>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</si>
  <si>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</si>
  <si>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</si>
  <si>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</si>
  <si>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</si>
  <si>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</si>
  <si>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</si>
  <si>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</si>
  <si>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</si>
  <si>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</si>
  <si>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</si>
  <si>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</si>
  <si>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</si>
  <si>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</si>
  <si>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</si>
  <si>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</si>
  <si>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</si>
  <si>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</si>
  <si>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</si>
  <si>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</si>
  <si>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</si>
  <si>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</si>
  <si>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</si>
  <si>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</si>
  <si>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</si>
  <si>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</si>
  <si>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</si>
  <si>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</si>
  <si>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</si>
  <si>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</si>
  <si>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</si>
  <si>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</si>
  <si>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</si>
  <si>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</si>
  <si>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</si>
  <si>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</si>
  <si>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</si>
  <si>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</si>
  <si>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</si>
  <si>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</si>
  <si>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</si>
  <si>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</si>
  <si>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</si>
  <si>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</si>
  <si>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</si>
  <si>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</si>
  <si>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оплата старшему по дому (Трушков) ООО УК "Дом Сервис" ИНН 3811133720</t>
  </si>
  <si>
    <t>услуги по доставке ООО "ЛифтКонтакт" ИНН 3810315220</t>
  </si>
  <si>
    <t>монтаж двери алюминиевой КП-45 ООО "Окна века+" ИНН 3811040514</t>
  </si>
  <si>
    <t>услуги по выращиванию кустарников Иркутский гос.университет ИНН 38080113278</t>
  </si>
  <si>
    <t>услуги по доставке частотного преобразователя ООО "ЛифтКонтакт" ИНН 3810315220</t>
  </si>
  <si>
    <t>ремонт первого этажа  ООО "ЖКХ Сервис" ИНН 3811179139</t>
  </si>
  <si>
    <t>ремонтные работы лифта ООО "ЛифтКонтакт" ИНН 3810315220</t>
  </si>
  <si>
    <t>смена светильников  ООО "ЖКХ Сервис" ИНН 3811179139</t>
  </si>
  <si>
    <t>ремонт частотного преобразователя ООО "ЛифтКонтакт" ИНН 3810315220</t>
  </si>
  <si>
    <t>вывоз снега ООО "Карлуша" ИНН 381201001</t>
  </si>
  <si>
    <t>Иркутская обл., гор. Иркутск, ул. Румянцева, д. 22</t>
  </si>
  <si>
    <t>28.02.2016</t>
  </si>
  <si>
    <t>01.01.2015</t>
  </si>
  <si>
    <t>31.12.2015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</si>
</sst>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1"/>
  <sheetViews>
    <sheetView tabSelected="1" topLeftCell="A19" zoomScaleNormal="100" workbookViewId="0">
      <selection activeCell="A9" sqref="A9:D9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0" bestFit="1" customWidth="1"/>
  </cols>
  <sheetData>
    <row r="1" spans="1:4" ht="23.1" customHeight="1">
      <c r="A1" s="55" t="s">
        <v>451</v>
      </c>
      <c r="B1" s="55"/>
      <c r="C1" s="55"/>
      <c r="D1" s="55"/>
    </row>
    <row r="2" spans="1:4" ht="31.5" customHeight="1">
      <c r="A2" s="59" t="s">
        <v>449</v>
      </c>
      <c r="B2" s="59"/>
      <c r="C2" s="59"/>
      <c r="D2" s="59"/>
    </row>
    <row r="3" spans="1:4" ht="27.95" customHeight="1">
      <c r="A3" s="60" t="s">
        <v>484</v>
      </c>
      <c r="B3" s="60"/>
      <c r="C3" s="60"/>
      <c r="D3" s="60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76" t="s">
        <v>485</v>
      </c>
    </row>
    <row r="7" spans="1:4" ht="15.75" thickBot="1">
      <c r="A7" s="3" t="s">
        <v>7</v>
      </c>
      <c r="B7" s="15" t="s">
        <v>40</v>
      </c>
      <c r="C7" s="8" t="s">
        <v>6</v>
      </c>
      <c r="D7" s="76" t="s">
        <v>486</v>
      </c>
    </row>
    <row r="8" spans="1:4" ht="15.75" thickBot="1">
      <c r="A8" s="3" t="s">
        <v>8</v>
      </c>
      <c r="B8" s="15" t="s">
        <v>41</v>
      </c>
      <c r="C8" s="8" t="s">
        <v>6</v>
      </c>
      <c r="D8" s="76" t="s">
        <v>487</v>
      </c>
    </row>
    <row r="9" spans="1:4" ht="39.75" customHeight="1" thickBot="1">
      <c r="A9" s="56" t="s">
        <v>42</v>
      </c>
      <c r="B9" s="57"/>
      <c r="C9" s="57"/>
      <c r="D9" s="58"/>
    </row>
    <row r="10" spans="1:4" ht="15.75" thickBot="1">
      <c r="A10" s="3" t="s">
        <v>9</v>
      </c>
      <c r="B10" s="4" t="s">
        <v>43</v>
      </c>
      <c r="C10" s="8" t="s">
        <v>38</v>
      </c>
      <c r="D10" s="17">
        <v>48664.43</v>
      </c>
    </row>
    <row r="11" spans="1:4" ht="15.75" thickBot="1">
      <c r="A11" s="3" t="s">
        <v>10</v>
      </c>
      <c r="B11" s="14" t="s">
        <v>44</v>
      </c>
      <c r="C11" s="8" t="s">
        <v>38</v>
      </c>
      <c r="D11" s="17">
        <v>251312.62</v>
      </c>
    </row>
    <row r="12" spans="1:4" ht="15.75" thickBot="1">
      <c r="A12" s="3" t="s">
        <v>11</v>
      </c>
      <c r="B12" s="14" t="s">
        <v>45</v>
      </c>
      <c r="C12" s="8" t="s">
        <v>38</v>
      </c>
      <c r="D12" s="17">
        <v>202648.19</v>
      </c>
    </row>
    <row r="13" spans="1:4" ht="28.5" thickBot="1">
      <c r="A13" s="3" t="s">
        <v>12</v>
      </c>
      <c r="B13" s="4" t="s">
        <v>450</v>
      </c>
      <c r="C13" s="8" t="s">
        <v>38</v>
      </c>
      <c r="D13" s="17">
        <v>782578.9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568636.46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132562.42000000001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81380.02</v>
      </c>
    </row>
    <row r="17" spans="1:4" ht="15.75" thickBot="1">
      <c r="A17" s="3" t="s">
        <v>17</v>
      </c>
      <c r="B17" s="4" t="s">
        <v>49</v>
      </c>
      <c r="C17" s="8" t="s">
        <v>38</v>
      </c>
      <c r="D17" s="17">
        <f>SUM(D18:D22)</f>
        <v>715384.08</v>
      </c>
    </row>
    <row r="18" spans="1:4" ht="15.75" thickBot="1">
      <c r="A18" s="3" t="s">
        <v>18</v>
      </c>
      <c r="B18" s="14" t="s">
        <v>50</v>
      </c>
      <c r="C18" s="8" t="s">
        <v>38</v>
      </c>
      <c r="D18" s="17">
        <v>690455.2</v>
      </c>
    </row>
    <row r="19" spans="1:4" ht="15.75" thickBot="1">
      <c r="A19" s="3" t="s">
        <v>19</v>
      </c>
      <c r="B19" s="14" t="s">
        <v>51</v>
      </c>
      <c r="C19" s="8" t="s">
        <v>38</v>
      </c>
      <c r="D19" s="17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17">
        <v>0</v>
      </c>
    </row>
    <row r="21" spans="1:4" ht="15.75" thickBot="1">
      <c r="A21" s="3" t="s">
        <v>21</v>
      </c>
      <c r="B21" s="14" t="s">
        <v>53</v>
      </c>
      <c r="C21" s="8" t="s">
        <v>38</v>
      </c>
      <c r="D21" s="17">
        <v>24928.880000000001</v>
      </c>
    </row>
    <row r="22" spans="1:4" ht="15.75" thickBot="1">
      <c r="A22" s="3" t="s">
        <v>22</v>
      </c>
      <c r="B22" s="14" t="s">
        <v>54</v>
      </c>
      <c r="C22" s="8" t="s">
        <v>38</v>
      </c>
      <c r="D22" s="17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17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17">
        <f>D25-D26</f>
        <v>91042.030000000028</v>
      </c>
    </row>
    <row r="25" spans="1:4" ht="15.75" thickBot="1">
      <c r="A25" s="3" t="s">
        <v>26</v>
      </c>
      <c r="B25" s="14" t="s">
        <v>44</v>
      </c>
      <c r="C25" s="8" t="s">
        <v>38</v>
      </c>
      <c r="D25" s="17">
        <f>D11+D15+D21-D59</f>
        <v>385813.92000000004</v>
      </c>
    </row>
    <row r="26" spans="1:4" ht="15.75" thickBot="1">
      <c r="A26" s="3" t="s">
        <v>27</v>
      </c>
      <c r="B26" s="14" t="s">
        <v>45</v>
      </c>
      <c r="C26" s="8" t="s">
        <v>38</v>
      </c>
      <c r="D26" s="17">
        <v>294771.89</v>
      </c>
    </row>
    <row r="27" spans="1:4">
      <c r="A27" s="61" t="s">
        <v>57</v>
      </c>
      <c r="B27" s="62"/>
      <c r="C27" s="62"/>
      <c r="D27" s="63"/>
    </row>
    <row r="28" spans="1:4" ht="15.75" thickBot="1">
      <c r="A28" s="64" t="s">
        <v>58</v>
      </c>
      <c r="B28" s="65"/>
      <c r="C28" s="65"/>
      <c r="D28" s="66"/>
    </row>
    <row r="29" spans="1:4" ht="15.75" thickBot="1">
      <c r="A29" s="67" t="s">
        <v>452</v>
      </c>
      <c r="B29" s="68"/>
      <c r="C29" s="68"/>
      <c r="D29" s="69"/>
    </row>
    <row r="30" spans="1:4" ht="26.25">
      <c r="A30" s="18">
        <v>1</v>
      </c>
      <c r="B30" s="19" t="s">
        <v>453</v>
      </c>
      <c r="C30" s="20" t="s">
        <v>38</v>
      </c>
      <c r="D30" s="21">
        <v>48111.46</v>
      </c>
    </row>
    <row r="31" spans="1:4" ht="26.25">
      <c r="A31" s="22">
        <v>2</v>
      </c>
      <c r="B31" s="23" t="s">
        <v>454</v>
      </c>
      <c r="C31" s="24" t="s">
        <v>38</v>
      </c>
      <c r="D31" s="25">
        <v>4606.42</v>
      </c>
    </row>
    <row r="32" spans="1:4" ht="26.25">
      <c r="A32" s="22">
        <v>3</v>
      </c>
      <c r="B32" s="23" t="s">
        <v>455</v>
      </c>
      <c r="C32" s="24" t="s">
        <v>38</v>
      </c>
      <c r="D32" s="25">
        <v>1023.65</v>
      </c>
    </row>
    <row r="33" spans="1:4">
      <c r="A33" s="26">
        <v>4</v>
      </c>
      <c r="B33" s="23" t="s">
        <v>456</v>
      </c>
      <c r="C33" s="24" t="s">
        <v>38</v>
      </c>
      <c r="D33" s="25">
        <v>35827.68</v>
      </c>
    </row>
    <row r="34" spans="1:4">
      <c r="A34" s="27">
        <v>5</v>
      </c>
      <c r="B34" s="23" t="s">
        <v>457</v>
      </c>
      <c r="C34" s="24" t="s">
        <v>38</v>
      </c>
      <c r="D34" s="25">
        <v>56300.639999999999</v>
      </c>
    </row>
    <row r="35" spans="1:4" ht="26.25">
      <c r="A35" s="22">
        <v>6</v>
      </c>
      <c r="B35" s="23" t="s">
        <v>458</v>
      </c>
      <c r="C35" s="24" t="s">
        <v>38</v>
      </c>
      <c r="D35" s="25">
        <v>31733.09</v>
      </c>
    </row>
    <row r="36" spans="1:4" ht="26.25">
      <c r="A36" s="22">
        <v>7</v>
      </c>
      <c r="B36" s="23" t="s">
        <v>459</v>
      </c>
      <c r="C36" s="24" t="s">
        <v>38</v>
      </c>
      <c r="D36" s="25">
        <v>391033.54</v>
      </c>
    </row>
    <row r="37" spans="1:4">
      <c r="A37" s="22"/>
      <c r="B37" s="28" t="s">
        <v>460</v>
      </c>
      <c r="C37" s="29" t="s">
        <v>38</v>
      </c>
      <c r="D37" s="30">
        <v>568636.46</v>
      </c>
    </row>
    <row r="38" spans="1:4">
      <c r="A38" s="22"/>
      <c r="B38" s="23" t="s">
        <v>464</v>
      </c>
      <c r="C38" s="24"/>
      <c r="D38" s="25">
        <v>81380.02</v>
      </c>
    </row>
    <row r="39" spans="1:4" ht="15.75" thickBot="1">
      <c r="A39" s="31"/>
      <c r="B39" s="32" t="s">
        <v>461</v>
      </c>
      <c r="C39" s="33"/>
      <c r="D39" s="34">
        <v>650016.48</v>
      </c>
    </row>
    <row r="40" spans="1:4">
      <c r="A40" s="70" t="s">
        <v>462</v>
      </c>
      <c r="B40" s="71"/>
      <c r="C40" s="71"/>
      <c r="D40" s="72"/>
    </row>
    <row r="41" spans="1:4">
      <c r="A41" s="43">
        <v>1</v>
      </c>
      <c r="B41" s="47" t="s">
        <v>472</v>
      </c>
      <c r="C41" s="35" t="s">
        <v>38</v>
      </c>
      <c r="D41" s="48">
        <v>3247.53</v>
      </c>
    </row>
    <row r="42" spans="1:4">
      <c r="A42" s="43">
        <f t="shared" ref="A42:A57" si="0">A41+1</f>
        <v>2</v>
      </c>
      <c r="B42" s="47" t="s">
        <v>473</v>
      </c>
      <c r="C42" s="35" t="s">
        <v>38</v>
      </c>
      <c r="D42" s="48">
        <v>1520</v>
      </c>
    </row>
    <row r="43" spans="1:4" ht="26.25">
      <c r="A43" s="43">
        <f t="shared" si="0"/>
        <v>3</v>
      </c>
      <c r="B43" s="49" t="s">
        <v>474</v>
      </c>
      <c r="C43" s="35" t="s">
        <v>38</v>
      </c>
      <c r="D43" s="50">
        <v>11494</v>
      </c>
    </row>
    <row r="44" spans="1:4">
      <c r="A44" s="43">
        <f t="shared" si="0"/>
        <v>4</v>
      </c>
      <c r="B44" s="49" t="s">
        <v>475</v>
      </c>
      <c r="C44" s="35" t="s">
        <v>38</v>
      </c>
      <c r="D44" s="50">
        <v>2300</v>
      </c>
    </row>
    <row r="45" spans="1:4" ht="26.25">
      <c r="A45" s="43">
        <f t="shared" si="0"/>
        <v>5</v>
      </c>
      <c r="B45" s="49" t="s">
        <v>476</v>
      </c>
      <c r="C45" s="35" t="s">
        <v>38</v>
      </c>
      <c r="D45" s="50">
        <v>24021.64</v>
      </c>
    </row>
    <row r="46" spans="1:4" ht="25.5">
      <c r="A46" s="43">
        <f t="shared" si="0"/>
        <v>6</v>
      </c>
      <c r="B46" s="47" t="s">
        <v>477</v>
      </c>
      <c r="C46" s="35" t="s">
        <v>38</v>
      </c>
      <c r="D46" s="48">
        <v>2687.61</v>
      </c>
    </row>
    <row r="47" spans="1:4" ht="26.25">
      <c r="A47" s="43">
        <f t="shared" si="0"/>
        <v>7</v>
      </c>
      <c r="B47" s="49" t="s">
        <v>474</v>
      </c>
      <c r="C47" s="35" t="s">
        <v>38</v>
      </c>
      <c r="D47" s="50">
        <v>41382</v>
      </c>
    </row>
    <row r="48" spans="1:4" ht="26.25">
      <c r="A48" s="43">
        <f t="shared" si="0"/>
        <v>8</v>
      </c>
      <c r="B48" s="49" t="s">
        <v>478</v>
      </c>
      <c r="C48" s="35" t="s">
        <v>38</v>
      </c>
      <c r="D48" s="50">
        <v>4800</v>
      </c>
    </row>
    <row r="49" spans="1:4">
      <c r="A49" s="43">
        <f t="shared" si="0"/>
        <v>9</v>
      </c>
      <c r="B49" s="51" t="s">
        <v>479</v>
      </c>
      <c r="C49" s="35" t="s">
        <v>38</v>
      </c>
      <c r="D49" s="50">
        <v>25094.76</v>
      </c>
    </row>
    <row r="50" spans="1:4" ht="26.25">
      <c r="A50" s="43">
        <f t="shared" si="0"/>
        <v>10</v>
      </c>
      <c r="B50" s="49" t="s">
        <v>474</v>
      </c>
      <c r="C50" s="35" t="s">
        <v>38</v>
      </c>
      <c r="D50" s="50">
        <f>9.2+919.6+4598</f>
        <v>5526.8</v>
      </c>
    </row>
    <row r="51" spans="1:4">
      <c r="A51" s="43">
        <f t="shared" si="0"/>
        <v>11</v>
      </c>
      <c r="B51" s="51" t="s">
        <v>480</v>
      </c>
      <c r="C51" s="35" t="s">
        <v>38</v>
      </c>
      <c r="D51" s="50">
        <v>21000</v>
      </c>
    </row>
    <row r="52" spans="1:4" ht="26.25">
      <c r="A52" s="43">
        <f t="shared" si="0"/>
        <v>12</v>
      </c>
      <c r="B52" s="49" t="s">
        <v>474</v>
      </c>
      <c r="C52" s="35" t="s">
        <v>38</v>
      </c>
      <c r="D52" s="50">
        <f>9.2+919.6+4598</f>
        <v>5526.8</v>
      </c>
    </row>
    <row r="53" spans="1:4">
      <c r="A53" s="43">
        <f t="shared" si="0"/>
        <v>13</v>
      </c>
      <c r="B53" s="51" t="s">
        <v>481</v>
      </c>
      <c r="C53" s="35" t="s">
        <v>38</v>
      </c>
      <c r="D53" s="50">
        <v>3303.98</v>
      </c>
    </row>
    <row r="54" spans="1:4" ht="26.25">
      <c r="A54" s="43">
        <f t="shared" si="0"/>
        <v>14</v>
      </c>
      <c r="B54" s="51" t="s">
        <v>482</v>
      </c>
      <c r="C54" s="35" t="s">
        <v>38</v>
      </c>
      <c r="D54" s="50">
        <v>76500</v>
      </c>
    </row>
    <row r="55" spans="1:4" ht="26.25">
      <c r="A55" s="43">
        <f t="shared" si="0"/>
        <v>15</v>
      </c>
      <c r="B55" s="49" t="s">
        <v>474</v>
      </c>
      <c r="C55" s="35" t="s">
        <v>38</v>
      </c>
      <c r="D55" s="50">
        <f>9.2+919.6+4598</f>
        <v>5526.8</v>
      </c>
    </row>
    <row r="56" spans="1:4" ht="26.25">
      <c r="A56" s="43">
        <f t="shared" si="0"/>
        <v>16</v>
      </c>
      <c r="B56" s="49" t="s">
        <v>474</v>
      </c>
      <c r="C56" s="35" t="s">
        <v>38</v>
      </c>
      <c r="D56" s="52">
        <v>8292.9500000000007</v>
      </c>
    </row>
    <row r="57" spans="1:4">
      <c r="A57" s="43">
        <f t="shared" si="0"/>
        <v>17</v>
      </c>
      <c r="B57" s="53" t="s">
        <v>483</v>
      </c>
      <c r="C57" s="35" t="s">
        <v>38</v>
      </c>
      <c r="D57" s="54">
        <v>2677.78</v>
      </c>
    </row>
    <row r="58" spans="1:4">
      <c r="A58" s="43"/>
      <c r="B58" s="44"/>
      <c r="C58" s="45"/>
      <c r="D58" s="46"/>
    </row>
    <row r="59" spans="1:4" ht="15.75" thickBot="1">
      <c r="A59" s="36"/>
      <c r="B59" s="37" t="s">
        <v>463</v>
      </c>
      <c r="C59" s="38"/>
      <c r="D59" s="39">
        <v>22990</v>
      </c>
    </row>
    <row r="60" spans="1:4" ht="15.75" thickBot="1">
      <c r="A60" s="56" t="s">
        <v>59</v>
      </c>
      <c r="B60" s="57"/>
      <c r="C60" s="57"/>
      <c r="D60" s="58"/>
    </row>
    <row r="61" spans="1:4" ht="15.75" thickBot="1">
      <c r="A61" s="3" t="s">
        <v>28</v>
      </c>
      <c r="B61" s="6" t="s">
        <v>60</v>
      </c>
      <c r="C61" s="8" t="s">
        <v>16</v>
      </c>
      <c r="D61" s="42">
        <v>0</v>
      </c>
    </row>
    <row r="62" spans="1:4" ht="15.75" thickBot="1">
      <c r="A62" s="3" t="s">
        <v>29</v>
      </c>
      <c r="B62" s="6" t="s">
        <v>61</v>
      </c>
      <c r="C62" s="8" t="s">
        <v>16</v>
      </c>
      <c r="D62" s="42">
        <v>0</v>
      </c>
    </row>
    <row r="63" spans="1:4" ht="15.75" thickBot="1">
      <c r="A63" s="3" t="s">
        <v>30</v>
      </c>
      <c r="B63" s="6" t="s">
        <v>62</v>
      </c>
      <c r="C63" s="8" t="s">
        <v>16</v>
      </c>
      <c r="D63" s="42">
        <v>0</v>
      </c>
    </row>
    <row r="64" spans="1:4" ht="15.75" thickBot="1">
      <c r="A64" s="3" t="s">
        <v>31</v>
      </c>
      <c r="B64" s="6" t="s">
        <v>63</v>
      </c>
      <c r="C64" s="8" t="s">
        <v>38</v>
      </c>
      <c r="D64" s="42">
        <v>0</v>
      </c>
    </row>
    <row r="65" spans="1:4" ht="15.75" thickBot="1">
      <c r="A65" s="56" t="s">
        <v>64</v>
      </c>
      <c r="B65" s="57"/>
      <c r="C65" s="57"/>
      <c r="D65" s="58"/>
    </row>
    <row r="66" spans="1:4" ht="26.25" thickBot="1">
      <c r="A66" s="3" t="s">
        <v>32</v>
      </c>
      <c r="B66" s="4" t="s">
        <v>65</v>
      </c>
      <c r="C66" s="8" t="s">
        <v>38</v>
      </c>
      <c r="D66" s="42">
        <v>328264.01</v>
      </c>
    </row>
    <row r="67" spans="1:4" ht="15.75" thickBot="1">
      <c r="A67" s="3" t="s">
        <v>33</v>
      </c>
      <c r="B67" s="14" t="s">
        <v>66</v>
      </c>
      <c r="C67" s="8" t="s">
        <v>38</v>
      </c>
      <c r="D67" s="42">
        <v>0</v>
      </c>
    </row>
    <row r="68" spans="1:4" ht="15.75" thickBot="1">
      <c r="A68" s="3" t="s">
        <v>34</v>
      </c>
      <c r="B68" s="14" t="s">
        <v>67</v>
      </c>
      <c r="C68" s="8" t="s">
        <v>38</v>
      </c>
      <c r="D68" s="42">
        <v>328264.01</v>
      </c>
    </row>
    <row r="69" spans="1:4" ht="26.25" thickBot="1">
      <c r="A69" s="3" t="s">
        <v>35</v>
      </c>
      <c r="B69" s="4" t="s">
        <v>68</v>
      </c>
      <c r="C69" s="8" t="s">
        <v>38</v>
      </c>
      <c r="D69" s="42">
        <v>396072.68</v>
      </c>
    </row>
    <row r="70" spans="1:4" ht="15.75" thickBot="1">
      <c r="A70" s="3" t="s">
        <v>69</v>
      </c>
      <c r="B70" s="14" t="s">
        <v>66</v>
      </c>
      <c r="C70" s="8" t="s">
        <v>38</v>
      </c>
      <c r="D70" s="42">
        <v>0</v>
      </c>
    </row>
    <row r="71" spans="1:4" ht="15.75" thickBot="1">
      <c r="A71" s="3" t="s">
        <v>70</v>
      </c>
      <c r="B71" s="14" t="s">
        <v>67</v>
      </c>
      <c r="C71" s="8" t="s">
        <v>38</v>
      </c>
      <c r="D71" s="42">
        <v>396072.68</v>
      </c>
    </row>
    <row r="72" spans="1:4" ht="38.25" customHeight="1" thickBot="1">
      <c r="A72" s="56" t="s">
        <v>71</v>
      </c>
      <c r="B72" s="57"/>
      <c r="C72" s="57"/>
      <c r="D72" s="58"/>
    </row>
    <row r="73" spans="1:4" ht="15.75" thickBot="1">
      <c r="A73" s="3" t="s">
        <v>72</v>
      </c>
      <c r="B73" s="4" t="s">
        <v>39</v>
      </c>
      <c r="C73" s="8" t="s">
        <v>6</v>
      </c>
      <c r="D73" s="42" t="s">
        <v>465</v>
      </c>
    </row>
    <row r="74" spans="1:4" ht="15.75" thickBot="1">
      <c r="A74" s="3" t="s">
        <v>73</v>
      </c>
      <c r="B74" s="4" t="s">
        <v>36</v>
      </c>
      <c r="C74" s="8" t="s">
        <v>6</v>
      </c>
      <c r="D74" s="42" t="s">
        <v>466</v>
      </c>
    </row>
    <row r="75" spans="1:4" ht="15.75" thickBot="1">
      <c r="A75" s="3" t="s">
        <v>74</v>
      </c>
      <c r="B75" s="4" t="s">
        <v>75</v>
      </c>
      <c r="C75" s="8" t="s">
        <v>76</v>
      </c>
      <c r="D75" s="42">
        <v>4518.862298</v>
      </c>
    </row>
    <row r="76" spans="1:4" ht="15.75" thickBot="1">
      <c r="A76" s="3" t="s">
        <v>77</v>
      </c>
      <c r="B76" s="4" t="s">
        <v>78</v>
      </c>
      <c r="C76" s="8" t="s">
        <v>38</v>
      </c>
      <c r="D76" s="42">
        <v>339838.73</v>
      </c>
    </row>
    <row r="77" spans="1:4" ht="15.75" thickBot="1">
      <c r="A77" s="3" t="s">
        <v>79</v>
      </c>
      <c r="B77" s="4" t="s">
        <v>80</v>
      </c>
      <c r="C77" s="8" t="s">
        <v>38</v>
      </c>
      <c r="D77" s="17">
        <v>280776.8</v>
      </c>
    </row>
    <row r="78" spans="1:4" ht="15.75" thickBot="1">
      <c r="A78" s="3" t="s">
        <v>81</v>
      </c>
      <c r="B78" s="4" t="s">
        <v>82</v>
      </c>
      <c r="C78" s="8" t="s">
        <v>38</v>
      </c>
      <c r="D78" s="17">
        <v>95812.38</v>
      </c>
    </row>
    <row r="79" spans="1:4" ht="15.75" thickBot="1">
      <c r="A79" s="3" t="s">
        <v>83</v>
      </c>
      <c r="B79" s="4" t="s">
        <v>84</v>
      </c>
      <c r="C79" s="8" t="s">
        <v>38</v>
      </c>
      <c r="D79" s="17">
        <v>339838.73</v>
      </c>
    </row>
    <row r="80" spans="1:4" ht="15.75" thickBot="1">
      <c r="A80" s="3" t="s">
        <v>85</v>
      </c>
      <c r="B80" s="4" t="s">
        <v>86</v>
      </c>
      <c r="C80" s="8" t="s">
        <v>38</v>
      </c>
      <c r="D80" s="17">
        <v>339838.73</v>
      </c>
    </row>
    <row r="81" spans="1:4" ht="26.25" thickBot="1">
      <c r="A81" s="3" t="s">
        <v>87</v>
      </c>
      <c r="B81" s="4" t="s">
        <v>88</v>
      </c>
      <c r="C81" s="8" t="s">
        <v>38</v>
      </c>
      <c r="D81" s="42">
        <v>0</v>
      </c>
    </row>
    <row r="82" spans="1:4" ht="26.25" thickBot="1">
      <c r="A82" s="3" t="s">
        <v>89</v>
      </c>
      <c r="B82" s="4" t="s">
        <v>90</v>
      </c>
      <c r="C82" s="8" t="s">
        <v>38</v>
      </c>
      <c r="D82" s="42">
        <v>0</v>
      </c>
    </row>
    <row r="83" spans="1:4" ht="26.25" thickBot="1">
      <c r="A83" s="3" t="s">
        <v>72</v>
      </c>
      <c r="B83" s="4" t="s">
        <v>39</v>
      </c>
      <c r="C83" s="8" t="s">
        <v>6</v>
      </c>
      <c r="D83" s="42" t="s">
        <v>467</v>
      </c>
    </row>
    <row r="84" spans="1:4" ht="15.75" thickBot="1">
      <c r="A84" s="3" t="s">
        <v>73</v>
      </c>
      <c r="B84" s="4" t="s">
        <v>36</v>
      </c>
      <c r="C84" s="8" t="s">
        <v>6</v>
      </c>
      <c r="D84" s="42" t="s">
        <v>466</v>
      </c>
    </row>
    <row r="85" spans="1:4" ht="15.75" thickBot="1">
      <c r="A85" s="3" t="s">
        <v>74</v>
      </c>
      <c r="B85" s="4" t="s">
        <v>75</v>
      </c>
      <c r="C85" s="8" t="s">
        <v>76</v>
      </c>
      <c r="D85" s="42">
        <v>11747.68044</v>
      </c>
    </row>
    <row r="86" spans="1:4" ht="15.75" thickBot="1">
      <c r="A86" s="3" t="s">
        <v>77</v>
      </c>
      <c r="B86" s="4" t="s">
        <v>78</v>
      </c>
      <c r="C86" s="8" t="s">
        <v>38</v>
      </c>
      <c r="D86" s="42">
        <v>137717.69</v>
      </c>
    </row>
    <row r="87" spans="1:4" ht="15.75" thickBot="1">
      <c r="A87" s="3" t="s">
        <v>79</v>
      </c>
      <c r="B87" s="4" t="s">
        <v>80</v>
      </c>
      <c r="C87" s="8" t="s">
        <v>38</v>
      </c>
      <c r="D87" s="17">
        <v>166119.54</v>
      </c>
    </row>
    <row r="88" spans="1:4" ht="15.75" thickBot="1">
      <c r="A88" s="3" t="s">
        <v>81</v>
      </c>
      <c r="B88" s="4" t="s">
        <v>82</v>
      </c>
      <c r="C88" s="8" t="s">
        <v>38</v>
      </c>
      <c r="D88" s="17">
        <v>210.94</v>
      </c>
    </row>
    <row r="89" spans="1:4" ht="15.75" thickBot="1">
      <c r="A89" s="3" t="s">
        <v>83</v>
      </c>
      <c r="B89" s="4" t="s">
        <v>84</v>
      </c>
      <c r="C89" s="8" t="s">
        <v>38</v>
      </c>
      <c r="D89" s="17">
        <v>137717.69</v>
      </c>
    </row>
    <row r="90" spans="1:4" ht="15.75" thickBot="1">
      <c r="A90" s="3" t="s">
        <v>85</v>
      </c>
      <c r="B90" s="4" t="s">
        <v>86</v>
      </c>
      <c r="C90" s="8" t="s">
        <v>38</v>
      </c>
      <c r="D90" s="17">
        <v>166119.54</v>
      </c>
    </row>
    <row r="91" spans="1:4" ht="26.25" thickBot="1">
      <c r="A91" s="3" t="s">
        <v>87</v>
      </c>
      <c r="B91" s="4" t="s">
        <v>88</v>
      </c>
      <c r="C91" s="8" t="s">
        <v>38</v>
      </c>
      <c r="D91" s="42">
        <v>10320.09</v>
      </c>
    </row>
    <row r="92" spans="1:4" ht="26.25" thickBot="1">
      <c r="A92" s="3" t="s">
        <v>89</v>
      </c>
      <c r="B92" s="4" t="s">
        <v>90</v>
      </c>
      <c r="C92" s="8" t="s">
        <v>38</v>
      </c>
      <c r="D92" s="42">
        <v>0</v>
      </c>
    </row>
    <row r="93" spans="1:4" ht="26.25" thickBot="1">
      <c r="A93" s="3" t="s">
        <v>72</v>
      </c>
      <c r="B93" s="4" t="s">
        <v>39</v>
      </c>
      <c r="C93" s="8" t="s">
        <v>6</v>
      </c>
      <c r="D93" s="42" t="s">
        <v>468</v>
      </c>
    </row>
    <row r="94" spans="1:4" ht="15.75" thickBot="1">
      <c r="A94" s="3" t="s">
        <v>73</v>
      </c>
      <c r="B94" s="4" t="s">
        <v>36</v>
      </c>
      <c r="C94" s="8" t="s">
        <v>6</v>
      </c>
      <c r="D94" s="42" t="s">
        <v>469</v>
      </c>
    </row>
    <row r="95" spans="1:4" ht="15.75" thickBot="1">
      <c r="A95" s="3" t="s">
        <v>74</v>
      </c>
      <c r="B95" s="4" t="s">
        <v>75</v>
      </c>
      <c r="C95" s="8" t="s">
        <v>76</v>
      </c>
      <c r="D95" s="42">
        <v>29561.50805</v>
      </c>
    </row>
    <row r="96" spans="1:4" ht="15.75" thickBot="1">
      <c r="A96" s="3" t="s">
        <v>77</v>
      </c>
      <c r="B96" s="4" t="s">
        <v>78</v>
      </c>
      <c r="C96" s="8" t="s">
        <v>38</v>
      </c>
      <c r="D96" s="42">
        <v>26225.93</v>
      </c>
    </row>
    <row r="97" spans="1:4" ht="15.75" thickBot="1">
      <c r="A97" s="3" t="s">
        <v>79</v>
      </c>
      <c r="B97" s="4" t="s">
        <v>80</v>
      </c>
      <c r="C97" s="8" t="s">
        <v>38</v>
      </c>
      <c r="D97" s="17">
        <v>-9385.7900000000009</v>
      </c>
    </row>
    <row r="98" spans="1:4" ht="15.75" thickBot="1">
      <c r="A98" s="3" t="s">
        <v>81</v>
      </c>
      <c r="B98" s="4" t="s">
        <v>82</v>
      </c>
      <c r="C98" s="8" t="s">
        <v>38</v>
      </c>
      <c r="D98" s="17">
        <v>18883.689999999999</v>
      </c>
    </row>
    <row r="99" spans="1:4" ht="15.75" thickBot="1">
      <c r="A99" s="3" t="s">
        <v>83</v>
      </c>
      <c r="B99" s="4" t="s">
        <v>84</v>
      </c>
      <c r="C99" s="8" t="s">
        <v>38</v>
      </c>
      <c r="D99" s="17">
        <v>26225.93</v>
      </c>
    </row>
    <row r="100" spans="1:4" ht="15.75" thickBot="1">
      <c r="A100" s="3" t="s">
        <v>85</v>
      </c>
      <c r="B100" s="4" t="s">
        <v>86</v>
      </c>
      <c r="C100" s="8" t="s">
        <v>38</v>
      </c>
      <c r="D100" s="17">
        <v>26225.93</v>
      </c>
    </row>
    <row r="101" spans="1:4" ht="26.25" thickBot="1">
      <c r="A101" s="3" t="s">
        <v>87</v>
      </c>
      <c r="B101" s="4" t="s">
        <v>88</v>
      </c>
      <c r="C101" s="8" t="s">
        <v>38</v>
      </c>
      <c r="D101" s="42">
        <v>0</v>
      </c>
    </row>
    <row r="102" spans="1:4" ht="26.25" thickBot="1">
      <c r="A102" s="3" t="s">
        <v>89</v>
      </c>
      <c r="B102" s="4" t="s">
        <v>90</v>
      </c>
      <c r="C102" s="8" t="s">
        <v>38</v>
      </c>
      <c r="D102" s="42">
        <v>0</v>
      </c>
    </row>
    <row r="103" spans="1:4" ht="15.75" thickBot="1">
      <c r="A103" s="3" t="s">
        <v>72</v>
      </c>
      <c r="B103" s="4" t="s">
        <v>39</v>
      </c>
      <c r="C103" s="8" t="s">
        <v>6</v>
      </c>
      <c r="D103" s="42" t="s">
        <v>470</v>
      </c>
    </row>
    <row r="104" spans="1:4" ht="15.75" thickBot="1">
      <c r="A104" s="3" t="s">
        <v>73</v>
      </c>
      <c r="B104" s="4" t="s">
        <v>36</v>
      </c>
      <c r="C104" s="8" t="s">
        <v>6</v>
      </c>
      <c r="D104" s="42" t="s">
        <v>466</v>
      </c>
    </row>
    <row r="105" spans="1:4" ht="15.75" thickBot="1">
      <c r="A105" s="3" t="s">
        <v>74</v>
      </c>
      <c r="B105" s="4" t="s">
        <v>75</v>
      </c>
      <c r="C105" s="8" t="s">
        <v>76</v>
      </c>
      <c r="D105" s="42">
        <v>7675.44488</v>
      </c>
    </row>
    <row r="106" spans="1:4" ht="15.75" thickBot="1">
      <c r="A106" s="3" t="s">
        <v>77</v>
      </c>
      <c r="B106" s="4" t="s">
        <v>78</v>
      </c>
      <c r="C106" s="8" t="s">
        <v>38</v>
      </c>
      <c r="D106" s="42">
        <v>84796.9</v>
      </c>
    </row>
    <row r="107" spans="1:4" ht="15.75" thickBot="1">
      <c r="A107" s="3" t="s">
        <v>79</v>
      </c>
      <c r="B107" s="4" t="s">
        <v>80</v>
      </c>
      <c r="C107" s="8" t="s">
        <v>38</v>
      </c>
      <c r="D107" s="17">
        <v>77866.28</v>
      </c>
    </row>
    <row r="108" spans="1:4" ht="15.75" thickBot="1">
      <c r="A108" s="3" t="s">
        <v>81</v>
      </c>
      <c r="B108" s="4" t="s">
        <v>82</v>
      </c>
      <c r="C108" s="8" t="s">
        <v>38</v>
      </c>
      <c r="D108" s="17">
        <v>23270.6</v>
      </c>
    </row>
    <row r="109" spans="1:4" ht="15.75" thickBot="1">
      <c r="A109" s="3" t="s">
        <v>83</v>
      </c>
      <c r="B109" s="4" t="s">
        <v>84</v>
      </c>
      <c r="C109" s="8" t="s">
        <v>38</v>
      </c>
      <c r="D109" s="17">
        <v>84796.9</v>
      </c>
    </row>
    <row r="110" spans="1:4" ht="15.75" thickBot="1">
      <c r="A110" s="3" t="s">
        <v>85</v>
      </c>
      <c r="B110" s="4" t="s">
        <v>86</v>
      </c>
      <c r="C110" s="8" t="s">
        <v>38</v>
      </c>
      <c r="D110" s="17">
        <v>77866.28</v>
      </c>
    </row>
    <row r="111" spans="1:4" ht="26.25" thickBot="1">
      <c r="A111" s="3" t="s">
        <v>87</v>
      </c>
      <c r="B111" s="4" t="s">
        <v>88</v>
      </c>
      <c r="C111" s="8" t="s">
        <v>38</v>
      </c>
      <c r="D111" s="42">
        <v>6627.51</v>
      </c>
    </row>
    <row r="112" spans="1:4" ht="26.25" thickBot="1">
      <c r="A112" s="3" t="s">
        <v>89</v>
      </c>
      <c r="B112" s="4" t="s">
        <v>90</v>
      </c>
      <c r="C112" s="8" t="s">
        <v>38</v>
      </c>
      <c r="D112" s="42">
        <v>0</v>
      </c>
    </row>
    <row r="113" spans="1:4" ht="15.75" thickBot="1">
      <c r="A113" s="3" t="s">
        <v>72</v>
      </c>
      <c r="B113" s="4" t="s">
        <v>39</v>
      </c>
      <c r="C113" s="8" t="s">
        <v>6</v>
      </c>
      <c r="D113" s="42" t="s">
        <v>471</v>
      </c>
    </row>
    <row r="114" spans="1:4" ht="15.75" thickBot="1">
      <c r="A114" s="3" t="s">
        <v>73</v>
      </c>
      <c r="B114" s="4" t="s">
        <v>36</v>
      </c>
      <c r="C114" s="8" t="s">
        <v>6</v>
      </c>
      <c r="D114" s="42" t="s">
        <v>322</v>
      </c>
    </row>
    <row r="115" spans="1:4" ht="15.75" thickBot="1">
      <c r="A115" s="3" t="s">
        <v>74</v>
      </c>
      <c r="B115" s="4" t="s">
        <v>75</v>
      </c>
      <c r="C115" s="8" t="s">
        <v>76</v>
      </c>
      <c r="D115" s="42">
        <v>634.78</v>
      </c>
    </row>
    <row r="116" spans="1:4" ht="15.75" thickBot="1">
      <c r="A116" s="3" t="s">
        <v>77</v>
      </c>
      <c r="B116" s="4" t="s">
        <v>78</v>
      </c>
      <c r="C116" s="8" t="s">
        <v>38</v>
      </c>
      <c r="D116" s="42">
        <v>666632.81000000006</v>
      </c>
    </row>
    <row r="117" spans="1:4" ht="15.75" thickBot="1">
      <c r="A117" s="3" t="s">
        <v>79</v>
      </c>
      <c r="B117" s="4" t="s">
        <v>80</v>
      </c>
      <c r="C117" s="8" t="s">
        <v>38</v>
      </c>
      <c r="D117" s="17">
        <v>672026.56</v>
      </c>
    </row>
    <row r="118" spans="1:4" ht="15.75" thickBot="1">
      <c r="A118" s="3" t="s">
        <v>81</v>
      </c>
      <c r="B118" s="4" t="s">
        <v>82</v>
      </c>
      <c r="C118" s="8" t="s">
        <v>38</v>
      </c>
      <c r="D118" s="17">
        <v>257895.07</v>
      </c>
    </row>
    <row r="119" spans="1:4" ht="15.75" thickBot="1">
      <c r="A119" s="3" t="s">
        <v>83</v>
      </c>
      <c r="B119" s="4" t="s">
        <v>84</v>
      </c>
      <c r="C119" s="8" t="s">
        <v>38</v>
      </c>
      <c r="D119" s="17">
        <v>666632.81000000006</v>
      </c>
    </row>
    <row r="120" spans="1:4" ht="15.75" thickBot="1">
      <c r="A120" s="3" t="s">
        <v>85</v>
      </c>
      <c r="B120" s="4" t="s">
        <v>86</v>
      </c>
      <c r="C120" s="8" t="s">
        <v>38</v>
      </c>
      <c r="D120" s="17">
        <v>666632.81000000006</v>
      </c>
    </row>
    <row r="121" spans="1:4" ht="26.25" thickBot="1">
      <c r="A121" s="3" t="s">
        <v>87</v>
      </c>
      <c r="B121" s="4" t="s">
        <v>88</v>
      </c>
      <c r="C121" s="8" t="s">
        <v>38</v>
      </c>
      <c r="D121" s="42">
        <v>0</v>
      </c>
    </row>
    <row r="122" spans="1:4" ht="26.25" thickBot="1">
      <c r="A122" s="3" t="s">
        <v>89</v>
      </c>
      <c r="B122" s="4" t="s">
        <v>90</v>
      </c>
      <c r="C122" s="8" t="s">
        <v>38</v>
      </c>
      <c r="D122" s="42">
        <v>0</v>
      </c>
    </row>
    <row r="123" spans="1:4" ht="15.75" thickBot="1">
      <c r="A123" s="56" t="s">
        <v>91</v>
      </c>
      <c r="B123" s="57"/>
      <c r="C123" s="57"/>
      <c r="D123" s="58"/>
    </row>
    <row r="124" spans="1:4" ht="15.75" thickBot="1">
      <c r="A124" s="3" t="s">
        <v>92</v>
      </c>
      <c r="B124" s="6" t="s">
        <v>60</v>
      </c>
      <c r="C124" s="8" t="s">
        <v>16</v>
      </c>
      <c r="D124" s="42">
        <v>0</v>
      </c>
    </row>
    <row r="125" spans="1:4" ht="15.75" thickBot="1">
      <c r="A125" s="3" t="s">
        <v>93</v>
      </c>
      <c r="B125" s="6" t="s">
        <v>61</v>
      </c>
      <c r="C125" s="8" t="s">
        <v>16</v>
      </c>
      <c r="D125" s="42">
        <v>0</v>
      </c>
    </row>
    <row r="126" spans="1:4" ht="15.75" thickBot="1">
      <c r="A126" s="3" t="s">
        <v>94</v>
      </c>
      <c r="B126" s="6" t="s">
        <v>62</v>
      </c>
      <c r="C126" s="8" t="s">
        <v>6</v>
      </c>
      <c r="D126" s="42">
        <v>0</v>
      </c>
    </row>
    <row r="127" spans="1:4" ht="15.75" thickBot="1">
      <c r="A127" s="3" t="s">
        <v>95</v>
      </c>
      <c r="B127" s="6" t="s">
        <v>63</v>
      </c>
      <c r="C127" s="8" t="s">
        <v>38</v>
      </c>
      <c r="D127" s="42">
        <v>0</v>
      </c>
    </row>
    <row r="128" spans="1:4" ht="15.75" thickBot="1">
      <c r="A128" s="56" t="s">
        <v>96</v>
      </c>
      <c r="B128" s="57"/>
      <c r="C128" s="57"/>
      <c r="D128" s="58"/>
    </row>
    <row r="129" spans="1:4" ht="15.75" thickBot="1">
      <c r="A129" s="3" t="s">
        <v>97</v>
      </c>
      <c r="B129" s="4" t="s">
        <v>98</v>
      </c>
      <c r="C129" s="8" t="s">
        <v>16</v>
      </c>
      <c r="D129" s="42">
        <v>0</v>
      </c>
    </row>
    <row r="130" spans="1:4" ht="15.75" thickBot="1">
      <c r="A130" s="3" t="s">
        <v>99</v>
      </c>
      <c r="B130" s="4" t="s">
        <v>100</v>
      </c>
      <c r="C130" s="8" t="s">
        <v>101</v>
      </c>
      <c r="D130" s="42">
        <v>1</v>
      </c>
    </row>
    <row r="131" spans="1:4" ht="26.25" thickBot="1">
      <c r="A131" s="3" t="s">
        <v>102</v>
      </c>
      <c r="B131" s="4" t="s">
        <v>103</v>
      </c>
      <c r="C131" s="8" t="s">
        <v>38</v>
      </c>
      <c r="D131" s="42">
        <v>0</v>
      </c>
    </row>
  </sheetData>
  <mergeCells count="13">
    <mergeCell ref="A1:D1"/>
    <mergeCell ref="A123:D123"/>
    <mergeCell ref="A128:D128"/>
    <mergeCell ref="A2:D2"/>
    <mergeCell ref="A3:D3"/>
    <mergeCell ref="A9:D9"/>
    <mergeCell ref="A27:D27"/>
    <mergeCell ref="A28:D28"/>
    <mergeCell ref="A60:D60"/>
    <mergeCell ref="A65:D65"/>
    <mergeCell ref="A72:D72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104</v>
      </c>
      <c r="B1" s="73"/>
      <c r="C1" s="73"/>
    </row>
    <row r="2" spans="1:3" ht="15.75" customHeight="1">
      <c r="A2" s="73"/>
      <c r="B2" s="73"/>
      <c r="C2" s="73"/>
    </row>
    <row r="3" spans="1:3" ht="15.75">
      <c r="A3" s="5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4" t="s">
        <v>399</v>
      </c>
      <c r="B301" s="74"/>
      <c r="C301" s="74"/>
    </row>
    <row r="302" spans="1:3" ht="15.75" customHeight="1">
      <c r="A302" s="59"/>
      <c r="B302" s="59"/>
      <c r="C302" s="59"/>
    </row>
    <row r="303" spans="1:3" ht="15.75" customHeight="1" thickBot="1">
      <c r="A303" s="75"/>
      <c r="B303" s="75"/>
      <c r="C303" s="75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scale="85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2016-03-31T10:27:53Z</cp:lastPrinted>
  <dcterms:created xsi:type="dcterms:W3CDTF">2014-12-15T06:48:03Z</dcterms:created>
  <dcterms:modified xsi:type="dcterms:W3CDTF">2016-06-02T00:40:49Z</dcterms:modified>
</cp:coreProperties>
</file>