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15" windowWidth="9450" windowHeight="11910"/>
  </bookViews>
  <sheets>
    <sheet name="Форма 2.3. " sheetId="10" r:id="rId1"/>
    <sheet name="Классификатор" sheetId="9" r:id="rId2"/>
  </sheets>
  <definedNames>
    <definedName name="_xlnm._FilterDatabase" localSheetId="0" hidden="1">'Форма 2.3. '!$B$1:$B$78</definedName>
  </definedNames>
  <calcPr calcId="125725"/>
</workbook>
</file>

<file path=xl/calcChain.xml><?xml version="1.0" encoding="utf-8"?>
<calcChain xmlns="http://schemas.openxmlformats.org/spreadsheetml/2006/main">
  <c r="D74" i="10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<sst xmlns="http://schemas.openxmlformats.org/spreadsheetml/2006/main" count="565" uniqueCount="50">
  <si>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</si>
  <si>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</si>
  <si>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</si>
  <si>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</si>
  <si>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</si>
  <si>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</si>
  <si>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Единица измерения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</si>
  <si>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</si>
  <si>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</si>
  <si>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</si>
  <si>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</si>
  <si>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</si>
  <si>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t>Вывоз ТБО</t>
  </si>
  <si>
    <t>Управление жилым домом</t>
  </si>
  <si>
    <t>Прочая услуга</t>
  </si>
  <si>
    <t>Ежедневно</t>
  </si>
  <si>
    <t>Один раз в месяц</t>
  </si>
  <si>
    <t>Один раз в год</t>
  </si>
  <si>
    <t>По мере необходимости</t>
  </si>
  <si>
    <t>По графику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</si>
  <si>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</si>
  <si>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"УК"ДомСервис"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</si>
  <si>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</si>
  <si>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</si>
  <si>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</si>
  <si>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</si>
  <si>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</si>
  <si>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</si>
  <si>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</si>
  <si>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</si>
  <si>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</si>
  <si>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</si>
  <si>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</si>
  <si>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</si>
  <si>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</si>
  <si>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</si>
  <si>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</si>
  <si>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</si>
  <si>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</si>
  <si>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</si>
  <si>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</si>
  <si>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</si>
  <si>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</si>
  <si>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</si>
  <si>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30.07.2012г</t>
  </si>
  <si>
    <t>Протокол решения общего собрания собственников от 30.07.2012г</t>
  </si>
  <si>
    <t>Техническон обслуживание и санитарное содержание общего имущества</t>
  </si>
  <si>
    <t xml:space="preserve">Текущий ремонт </t>
  </si>
  <si>
    <t>Иркутская обл, гор. Иркутск, ул. Румянцева, д. 24</t>
  </si>
  <si>
    <t>01.05.2015г.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</si>
</sst>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tabSelected="1" zoomScaleNormal="100" workbookViewId="0">
      <selection activeCell="D6" sqref="D6"/>
    </sheetView>
  </sheetViews>
  <sheetFormatPr defaultRowHeight="15"/>
  <cols>
    <col min="1" max="1" width="7.28515625" style="11" bestFit="1" customWidth="1"/>
    <col min="2" max="2" width="33.28515625" style="11" bestFit="1" customWidth="1"/>
    <col min="3" max="3" width="9" style="11" bestFit="1" customWidth="1"/>
    <col min="4" max="4" width="31.28515625" style="11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16" t="s">
        <v>21</v>
      </c>
      <c r="B1" s="16"/>
      <c r="C1" s="16"/>
      <c r="D1" s="16"/>
    </row>
    <row r="2" spans="1:4" ht="49.5" customHeight="1">
      <c r="A2" s="16" t="s">
        <v>20</v>
      </c>
      <c r="B2" s="16"/>
      <c r="C2" s="16"/>
      <c r="D2" s="16"/>
    </row>
    <row r="3" spans="1:4" ht="17.45" customHeight="1">
      <c r="A3" s="16" t="s">
        <v>48</v>
      </c>
      <c r="B3" s="16"/>
      <c r="C3" s="16"/>
      <c r="D3" s="16"/>
    </row>
    <row r="4" spans="1:4">
      <c r="A4" s="10"/>
    </row>
    <row r="5" spans="1:4">
      <c r="A5" s="1" t="s">
        <v>0</v>
      </c>
      <c r="B5" s="1" t="s">
        <v>1</v>
      </c>
      <c r="C5" s="1" t="s">
        <v>2</v>
      </c>
      <c r="D5" s="1" t="s">
        <v>3</v>
      </c>
    </row>
    <row r="6" spans="1:4" ht="28.5">
      <c r="A6" s="12" t="s">
        <v>22</v>
      </c>
      <c r="B6" s="2" t="s">
        <v>4</v>
      </c>
      <c r="C6" s="3" t="s">
        <v>5</v>
      </c>
      <c r="D6" s="14">
        <v>42767</v>
      </c>
    </row>
    <row r="7" spans="1:4" ht="42.75">
      <c r="A7" s="13" t="s">
        <v>23</v>
      </c>
      <c r="B7" s="4" t="s">
        <v>7</v>
      </c>
      <c r="C7" s="5" t="s">
        <v>5</v>
      </c>
      <c r="D7" s="1" t="s">
        <v>46</v>
      </c>
    </row>
    <row r="8" spans="1:4">
      <c r="A8" s="13" t="s">
        <v>24</v>
      </c>
      <c r="B8" s="6" t="s">
        <v>6</v>
      </c>
      <c r="C8" s="5" t="s">
        <v>5</v>
      </c>
      <c r="D8" s="5" t="s">
        <v>25</v>
      </c>
    </row>
    <row r="9" spans="1:4">
      <c r="A9" s="13" t="s">
        <v>26</v>
      </c>
      <c r="B9" s="6" t="s">
        <v>8</v>
      </c>
      <c r="C9" s="5" t="s">
        <v>9</v>
      </c>
      <c r="D9" s="15">
        <f>7.64*6171.2*12</f>
        <v>565775.61599999992</v>
      </c>
    </row>
    <row r="10" spans="1:4" ht="45">
      <c r="A10" s="13" t="s">
        <v>27</v>
      </c>
      <c r="B10" s="6" t="s">
        <v>28</v>
      </c>
      <c r="C10" s="5" t="s">
        <v>5</v>
      </c>
      <c r="D10" s="8" t="s">
        <v>44</v>
      </c>
    </row>
    <row r="11" spans="1:4" ht="45">
      <c r="A11" s="13" t="s">
        <v>29</v>
      </c>
      <c r="B11" s="6" t="s">
        <v>30</v>
      </c>
      <c r="C11" s="5" t="s">
        <v>5</v>
      </c>
      <c r="D11" s="5" t="s">
        <v>45</v>
      </c>
    </row>
    <row r="12" spans="1:4" ht="30">
      <c r="A12" s="13" t="s">
        <v>31</v>
      </c>
      <c r="B12" s="4" t="s">
        <v>10</v>
      </c>
      <c r="C12" s="5" t="s">
        <v>5</v>
      </c>
      <c r="D12" s="9" t="s">
        <v>18</v>
      </c>
    </row>
    <row r="13" spans="1:4" ht="30">
      <c r="A13" s="13" t="s">
        <v>32</v>
      </c>
      <c r="B13" s="4" t="s">
        <v>11</v>
      </c>
      <c r="C13" s="5" t="s">
        <v>5</v>
      </c>
      <c r="D13" s="5" t="s">
        <v>33</v>
      </c>
    </row>
    <row r="14" spans="1:4" ht="28.5">
      <c r="A14" s="12" t="s">
        <v>22</v>
      </c>
      <c r="B14" s="2" t="s">
        <v>4</v>
      </c>
      <c r="C14" s="3" t="s">
        <v>5</v>
      </c>
      <c r="D14" s="14">
        <v>42767</v>
      </c>
    </row>
    <row r="15" spans="1:4">
      <c r="A15" s="13" t="s">
        <v>23</v>
      </c>
      <c r="B15" s="4" t="s">
        <v>7</v>
      </c>
      <c r="C15" s="5" t="s">
        <v>5</v>
      </c>
      <c r="D15" s="1" t="s">
        <v>47</v>
      </c>
    </row>
    <row r="16" spans="1:4">
      <c r="A16" s="13" t="s">
        <v>24</v>
      </c>
      <c r="B16" s="6" t="s">
        <v>6</v>
      </c>
      <c r="C16" s="5" t="s">
        <v>5</v>
      </c>
      <c r="D16" s="5" t="s">
        <v>25</v>
      </c>
    </row>
    <row r="17" spans="1:4">
      <c r="A17" s="13" t="s">
        <v>26</v>
      </c>
      <c r="B17" s="6" t="s">
        <v>8</v>
      </c>
      <c r="C17" s="5" t="s">
        <v>9</v>
      </c>
      <c r="D17" s="15">
        <f>2.59*6171.2*12</f>
        <v>191800.89600000001</v>
      </c>
    </row>
    <row r="18" spans="1:4" ht="45">
      <c r="A18" s="13" t="s">
        <v>27</v>
      </c>
      <c r="B18" s="6" t="s">
        <v>28</v>
      </c>
      <c r="C18" s="5" t="s">
        <v>5</v>
      </c>
      <c r="D18" s="8" t="s">
        <v>44</v>
      </c>
    </row>
    <row r="19" spans="1:4" ht="45">
      <c r="A19" s="13" t="s">
        <v>29</v>
      </c>
      <c r="B19" s="6" t="s">
        <v>30</v>
      </c>
      <c r="C19" s="5" t="s">
        <v>5</v>
      </c>
      <c r="D19" s="5" t="s">
        <v>45</v>
      </c>
    </row>
    <row r="20" spans="1:4" ht="30">
      <c r="A20" s="13" t="s">
        <v>31</v>
      </c>
      <c r="B20" s="4" t="s">
        <v>10</v>
      </c>
      <c r="C20" s="5" t="s">
        <v>5</v>
      </c>
      <c r="D20" s="9" t="s">
        <v>18</v>
      </c>
    </row>
    <row r="21" spans="1:4" ht="30">
      <c r="A21" s="13" t="s">
        <v>32</v>
      </c>
      <c r="B21" s="4" t="s">
        <v>11</v>
      </c>
      <c r="C21" s="5" t="s">
        <v>5</v>
      </c>
      <c r="D21" s="5" t="s">
        <v>33</v>
      </c>
    </row>
    <row r="22" spans="1:4" ht="28.5">
      <c r="A22" s="12" t="s">
        <v>22</v>
      </c>
      <c r="B22" s="2" t="s">
        <v>4</v>
      </c>
      <c r="C22" s="3" t="s">
        <v>5</v>
      </c>
      <c r="D22" s="14">
        <v>42767</v>
      </c>
    </row>
    <row r="23" spans="1:4">
      <c r="A23" s="13" t="s">
        <v>23</v>
      </c>
      <c r="B23" s="4" t="s">
        <v>7</v>
      </c>
      <c r="C23" s="5" t="s">
        <v>5</v>
      </c>
      <c r="D23" s="1" t="s">
        <v>12</v>
      </c>
    </row>
    <row r="24" spans="1:4">
      <c r="A24" s="13" t="s">
        <v>24</v>
      </c>
      <c r="B24" s="6" t="s">
        <v>6</v>
      </c>
      <c r="C24" s="5" t="s">
        <v>5</v>
      </c>
      <c r="D24" s="5" t="s">
        <v>25</v>
      </c>
    </row>
    <row r="25" spans="1:4">
      <c r="A25" s="13" t="s">
        <v>26</v>
      </c>
      <c r="B25" s="6" t="s">
        <v>8</v>
      </c>
      <c r="C25" s="5" t="s">
        <v>9</v>
      </c>
      <c r="D25" s="15">
        <f>1.1*6171.2*12</f>
        <v>81459.840000000011</v>
      </c>
    </row>
    <row r="26" spans="1:4" ht="45">
      <c r="A26" s="13" t="s">
        <v>27</v>
      </c>
      <c r="B26" s="6" t="s">
        <v>28</v>
      </c>
      <c r="C26" s="5" t="s">
        <v>5</v>
      </c>
      <c r="D26" s="8" t="s">
        <v>44</v>
      </c>
    </row>
    <row r="27" spans="1:4" ht="45">
      <c r="A27" s="13" t="s">
        <v>29</v>
      </c>
      <c r="B27" s="6" t="s">
        <v>30</v>
      </c>
      <c r="C27" s="5" t="s">
        <v>5</v>
      </c>
      <c r="D27" s="5" t="s">
        <v>45</v>
      </c>
    </row>
    <row r="28" spans="1:4" ht="30">
      <c r="A28" s="13" t="s">
        <v>31</v>
      </c>
      <c r="B28" s="4" t="s">
        <v>10</v>
      </c>
      <c r="C28" s="5" t="s">
        <v>5</v>
      </c>
      <c r="D28" s="9" t="s">
        <v>19</v>
      </c>
    </row>
    <row r="29" spans="1:4" ht="30">
      <c r="A29" s="13" t="s">
        <v>32</v>
      </c>
      <c r="B29" s="4" t="s">
        <v>11</v>
      </c>
      <c r="C29" s="5" t="s">
        <v>5</v>
      </c>
      <c r="D29" s="5" t="s">
        <v>34</v>
      </c>
    </row>
    <row r="30" spans="1:4" ht="28.5">
      <c r="A30" s="12" t="s">
        <v>22</v>
      </c>
      <c r="B30" s="2" t="s">
        <v>4</v>
      </c>
      <c r="C30" s="3" t="s">
        <v>5</v>
      </c>
      <c r="D30" s="14">
        <v>42767</v>
      </c>
    </row>
    <row r="31" spans="1:4">
      <c r="A31" s="13" t="s">
        <v>23</v>
      </c>
      <c r="B31" s="4" t="s">
        <v>7</v>
      </c>
      <c r="C31" s="5" t="s">
        <v>5</v>
      </c>
      <c r="D31" s="1" t="s">
        <v>13</v>
      </c>
    </row>
    <row r="32" spans="1:4">
      <c r="A32" s="13" t="s">
        <v>24</v>
      </c>
      <c r="B32" s="6" t="s">
        <v>6</v>
      </c>
      <c r="C32" s="5" t="s">
        <v>5</v>
      </c>
      <c r="D32" s="5" t="s">
        <v>25</v>
      </c>
    </row>
    <row r="33" spans="1:4">
      <c r="A33" s="13" t="s">
        <v>26</v>
      </c>
      <c r="B33" s="6" t="s">
        <v>8</v>
      </c>
      <c r="C33" s="5" t="s">
        <v>9</v>
      </c>
      <c r="D33" s="15">
        <f>1.59*6171.2*12</f>
        <v>117746.49600000001</v>
      </c>
    </row>
    <row r="34" spans="1:4" ht="45">
      <c r="A34" s="13" t="s">
        <v>27</v>
      </c>
      <c r="B34" s="6" t="s">
        <v>28</v>
      </c>
      <c r="C34" s="5" t="s">
        <v>5</v>
      </c>
      <c r="D34" s="8" t="s">
        <v>44</v>
      </c>
    </row>
    <row r="35" spans="1:4" ht="45">
      <c r="A35" s="13" t="s">
        <v>29</v>
      </c>
      <c r="B35" s="6" t="s">
        <v>30</v>
      </c>
      <c r="C35" s="5" t="s">
        <v>5</v>
      </c>
      <c r="D35" s="5" t="s">
        <v>45</v>
      </c>
    </row>
    <row r="36" spans="1:4" ht="30">
      <c r="A36" s="13" t="s">
        <v>31</v>
      </c>
      <c r="B36" s="4" t="s">
        <v>10</v>
      </c>
      <c r="C36" s="5" t="s">
        <v>5</v>
      </c>
      <c r="D36" s="9" t="s">
        <v>15</v>
      </c>
    </row>
    <row r="37" spans="1:4" ht="30">
      <c r="A37" s="13" t="s">
        <v>32</v>
      </c>
      <c r="B37" s="4" t="s">
        <v>11</v>
      </c>
      <c r="C37" s="5" t="s">
        <v>5</v>
      </c>
      <c r="D37" s="9" t="s">
        <v>35</v>
      </c>
    </row>
    <row r="38" spans="1:4" ht="28.5">
      <c r="A38" s="12" t="s">
        <v>22</v>
      </c>
      <c r="B38" s="2" t="s">
        <v>4</v>
      </c>
      <c r="C38" s="3" t="s">
        <v>5</v>
      </c>
      <c r="D38" s="14">
        <v>42767</v>
      </c>
    </row>
    <row r="39" spans="1:4" ht="57">
      <c r="A39" s="13" t="s">
        <v>23</v>
      </c>
      <c r="B39" s="4" t="s">
        <v>7</v>
      </c>
      <c r="C39" s="5" t="s">
        <v>5</v>
      </c>
      <c r="D39" s="1" t="s">
        <v>36</v>
      </c>
    </row>
    <row r="40" spans="1:4">
      <c r="A40" s="13" t="s">
        <v>24</v>
      </c>
      <c r="B40" s="6" t="s">
        <v>6</v>
      </c>
      <c r="C40" s="5" t="s">
        <v>5</v>
      </c>
      <c r="D40" s="5" t="s">
        <v>25</v>
      </c>
    </row>
    <row r="41" spans="1:4">
      <c r="A41" s="13" t="s">
        <v>26</v>
      </c>
      <c r="B41" s="6" t="s">
        <v>8</v>
      </c>
      <c r="C41" s="5" t="s">
        <v>9</v>
      </c>
      <c r="D41" s="15">
        <f>1.39*5482.1*12</f>
        <v>91441.428</v>
      </c>
    </row>
    <row r="42" spans="1:4" ht="45">
      <c r="A42" s="13" t="s">
        <v>27</v>
      </c>
      <c r="B42" s="6" t="s">
        <v>28</v>
      </c>
      <c r="C42" s="5" t="s">
        <v>5</v>
      </c>
      <c r="D42" s="8" t="s">
        <v>44</v>
      </c>
    </row>
    <row r="43" spans="1:4" ht="45">
      <c r="A43" s="13" t="s">
        <v>29</v>
      </c>
      <c r="B43" s="6" t="s">
        <v>30</v>
      </c>
      <c r="C43" s="5" t="s">
        <v>5</v>
      </c>
      <c r="D43" s="5" t="s">
        <v>45</v>
      </c>
    </row>
    <row r="44" spans="1:4" ht="30">
      <c r="A44" s="13" t="s">
        <v>31</v>
      </c>
      <c r="B44" s="4" t="s">
        <v>10</v>
      </c>
      <c r="C44" s="5" t="s">
        <v>5</v>
      </c>
      <c r="D44" s="5" t="s">
        <v>16</v>
      </c>
    </row>
    <row r="45" spans="1:4" ht="45">
      <c r="A45" s="13" t="s">
        <v>32</v>
      </c>
      <c r="B45" s="4" t="s">
        <v>11</v>
      </c>
      <c r="C45" s="5" t="s">
        <v>5</v>
      </c>
      <c r="D45" s="5" t="s">
        <v>37</v>
      </c>
    </row>
    <row r="46" spans="1:4" ht="28.5">
      <c r="A46" s="12" t="s">
        <v>22</v>
      </c>
      <c r="B46" s="2" t="s">
        <v>4</v>
      </c>
      <c r="C46" s="3" t="s">
        <v>5</v>
      </c>
      <c r="D46" s="14">
        <v>42767</v>
      </c>
    </row>
    <row r="47" spans="1:4">
      <c r="A47" s="13" t="s">
        <v>23</v>
      </c>
      <c r="B47" s="4" t="s">
        <v>7</v>
      </c>
      <c r="C47" s="5" t="s">
        <v>5</v>
      </c>
      <c r="D47" s="1" t="s">
        <v>38</v>
      </c>
    </row>
    <row r="48" spans="1:4">
      <c r="A48" s="13" t="s">
        <v>24</v>
      </c>
      <c r="B48" s="6" t="s">
        <v>6</v>
      </c>
      <c r="C48" s="5" t="s">
        <v>5</v>
      </c>
      <c r="D48" s="5" t="s">
        <v>25</v>
      </c>
    </row>
    <row r="49" spans="1:4">
      <c r="A49" s="13" t="s">
        <v>26</v>
      </c>
      <c r="B49" s="6" t="s">
        <v>8</v>
      </c>
      <c r="C49" s="5" t="s">
        <v>9</v>
      </c>
      <c r="D49" s="15">
        <f>0.02*5482.1*12</f>
        <v>1315.7040000000002</v>
      </c>
    </row>
    <row r="50" spans="1:4" ht="45">
      <c r="A50" s="13" t="s">
        <v>27</v>
      </c>
      <c r="B50" s="6" t="s">
        <v>28</v>
      </c>
      <c r="C50" s="5" t="s">
        <v>5</v>
      </c>
      <c r="D50" s="8" t="s">
        <v>44</v>
      </c>
    </row>
    <row r="51" spans="1:4" ht="45">
      <c r="A51" s="13" t="s">
        <v>29</v>
      </c>
      <c r="B51" s="6" t="s">
        <v>30</v>
      </c>
      <c r="C51" s="5" t="s">
        <v>5</v>
      </c>
      <c r="D51" s="5" t="s">
        <v>45</v>
      </c>
    </row>
    <row r="52" spans="1:4" ht="30">
      <c r="A52" s="13" t="s">
        <v>31</v>
      </c>
      <c r="B52" s="4" t="s">
        <v>10</v>
      </c>
      <c r="C52" s="5" t="s">
        <v>5</v>
      </c>
      <c r="D52" s="5" t="s">
        <v>17</v>
      </c>
    </row>
    <row r="53" spans="1:4">
      <c r="A53" s="13" t="s">
        <v>32</v>
      </c>
      <c r="B53" s="4" t="s">
        <v>11</v>
      </c>
      <c r="C53" s="5" t="s">
        <v>5</v>
      </c>
      <c r="D53" s="5" t="s">
        <v>39</v>
      </c>
    </row>
    <row r="54" spans="1:4" ht="28.5">
      <c r="A54" s="12" t="s">
        <v>22</v>
      </c>
      <c r="B54" s="2" t="s">
        <v>4</v>
      </c>
      <c r="C54" s="3" t="s">
        <v>5</v>
      </c>
      <c r="D54" s="14">
        <v>42767</v>
      </c>
    </row>
    <row r="55" spans="1:4" ht="57">
      <c r="A55" s="13" t="s">
        <v>23</v>
      </c>
      <c r="B55" s="4" t="s">
        <v>7</v>
      </c>
      <c r="C55" s="5" t="s">
        <v>5</v>
      </c>
      <c r="D55" s="1" t="s">
        <v>40</v>
      </c>
    </row>
    <row r="56" spans="1:4">
      <c r="A56" s="13" t="s">
        <v>24</v>
      </c>
      <c r="B56" s="6" t="s">
        <v>6</v>
      </c>
      <c r="C56" s="5" t="s">
        <v>5</v>
      </c>
      <c r="D56" s="5" t="s">
        <v>25</v>
      </c>
    </row>
    <row r="57" spans="1:4">
      <c r="A57" s="13" t="s">
        <v>26</v>
      </c>
      <c r="B57" s="6" t="s">
        <v>8</v>
      </c>
      <c r="C57" s="5" t="s">
        <v>9</v>
      </c>
      <c r="D57" s="15">
        <f>0.12*5482.1*12</f>
        <v>7894.2240000000002</v>
      </c>
    </row>
    <row r="58" spans="1:4" ht="45">
      <c r="A58" s="13" t="s">
        <v>27</v>
      </c>
      <c r="B58" s="6" t="s">
        <v>28</v>
      </c>
      <c r="C58" s="5" t="s">
        <v>5</v>
      </c>
      <c r="D58" s="8" t="s">
        <v>44</v>
      </c>
    </row>
    <row r="59" spans="1:4" ht="45">
      <c r="A59" s="13" t="s">
        <v>29</v>
      </c>
      <c r="B59" s="6" t="s">
        <v>30</v>
      </c>
      <c r="C59" s="5" t="s">
        <v>5</v>
      </c>
      <c r="D59" s="5" t="s">
        <v>45</v>
      </c>
    </row>
    <row r="60" spans="1:4" ht="30">
      <c r="A60" s="13" t="s">
        <v>31</v>
      </c>
      <c r="B60" s="4" t="s">
        <v>10</v>
      </c>
      <c r="C60" s="5" t="s">
        <v>5</v>
      </c>
      <c r="D60" s="5" t="s">
        <v>16</v>
      </c>
    </row>
    <row r="61" spans="1:4">
      <c r="A61" s="13" t="s">
        <v>32</v>
      </c>
      <c r="B61" s="4" t="s">
        <v>11</v>
      </c>
      <c r="C61" s="5" t="s">
        <v>5</v>
      </c>
      <c r="D61" s="5" t="s">
        <v>41</v>
      </c>
    </row>
    <row r="62" spans="1:4" ht="28.5">
      <c r="A62" s="12" t="s">
        <v>22</v>
      </c>
      <c r="B62" s="2" t="s">
        <v>4</v>
      </c>
      <c r="C62" s="3" t="s">
        <v>5</v>
      </c>
      <c r="D62" s="14">
        <v>42767</v>
      </c>
    </row>
    <row r="63" spans="1:4">
      <c r="A63" s="13" t="s">
        <v>23</v>
      </c>
      <c r="B63" s="4" t="s">
        <v>7</v>
      </c>
      <c r="C63" s="5" t="s">
        <v>5</v>
      </c>
      <c r="D63" s="1" t="s">
        <v>42</v>
      </c>
    </row>
    <row r="64" spans="1:4">
      <c r="A64" s="13" t="s">
        <v>24</v>
      </c>
      <c r="B64" s="6" t="s">
        <v>6</v>
      </c>
      <c r="C64" s="5" t="s">
        <v>5</v>
      </c>
      <c r="D64" s="5" t="s">
        <v>25</v>
      </c>
    </row>
    <row r="65" spans="1:4">
      <c r="A65" s="13" t="s">
        <v>26</v>
      </c>
      <c r="B65" s="6" t="s">
        <v>8</v>
      </c>
      <c r="C65" s="5" t="s">
        <v>9</v>
      </c>
      <c r="D65" s="15">
        <f>1.96*5482.1*12</f>
        <v>128938.99200000001</v>
      </c>
    </row>
    <row r="66" spans="1:4" ht="45">
      <c r="A66" s="13" t="s">
        <v>27</v>
      </c>
      <c r="B66" s="6" t="s">
        <v>28</v>
      </c>
      <c r="C66" s="5" t="s">
        <v>5</v>
      </c>
      <c r="D66" s="8" t="s">
        <v>44</v>
      </c>
    </row>
    <row r="67" spans="1:4" ht="45">
      <c r="A67" s="13" t="s">
        <v>29</v>
      </c>
      <c r="B67" s="6" t="s">
        <v>30</v>
      </c>
      <c r="C67" s="5" t="s">
        <v>5</v>
      </c>
      <c r="D67" s="5" t="s">
        <v>45</v>
      </c>
    </row>
    <row r="68" spans="1:4" ht="30">
      <c r="A68" s="13" t="s">
        <v>31</v>
      </c>
      <c r="B68" s="4" t="s">
        <v>10</v>
      </c>
      <c r="C68" s="5" t="s">
        <v>5</v>
      </c>
      <c r="D68" s="5" t="s">
        <v>15</v>
      </c>
    </row>
    <row r="69" spans="1:4" ht="30">
      <c r="A69" s="13" t="s">
        <v>32</v>
      </c>
      <c r="B69" s="4" t="s">
        <v>11</v>
      </c>
      <c r="C69" s="5" t="s">
        <v>5</v>
      </c>
      <c r="D69" s="5" t="s">
        <v>33</v>
      </c>
    </row>
    <row r="70" spans="1:4">
      <c r="A70" s="17" t="s">
        <v>14</v>
      </c>
      <c r="B70" s="18"/>
      <c r="C70" s="18"/>
      <c r="D70" s="19"/>
    </row>
    <row r="71" spans="1:4" ht="28.5">
      <c r="A71" s="12" t="s">
        <v>22</v>
      </c>
      <c r="B71" s="2" t="s">
        <v>4</v>
      </c>
      <c r="C71" s="3" t="s">
        <v>5</v>
      </c>
      <c r="D71" s="14">
        <v>42767</v>
      </c>
    </row>
    <row r="72" spans="1:4" ht="28.5">
      <c r="A72" s="13" t="s">
        <v>23</v>
      </c>
      <c r="B72" s="4" t="s">
        <v>7</v>
      </c>
      <c r="C72" s="5" t="s">
        <v>5</v>
      </c>
      <c r="D72" s="1" t="s">
        <v>43</v>
      </c>
    </row>
    <row r="73" spans="1:4">
      <c r="A73" s="13" t="s">
        <v>24</v>
      </c>
      <c r="B73" s="6" t="s">
        <v>6</v>
      </c>
      <c r="C73" s="5" t="s">
        <v>5</v>
      </c>
      <c r="D73" s="5" t="s">
        <v>25</v>
      </c>
    </row>
    <row r="74" spans="1:4">
      <c r="A74" s="13" t="s">
        <v>26</v>
      </c>
      <c r="B74" s="6" t="s">
        <v>8</v>
      </c>
      <c r="C74" s="5" t="s">
        <v>9</v>
      </c>
      <c r="D74" s="15">
        <f>0.62*6171.2*12</f>
        <v>45913.727999999996</v>
      </c>
    </row>
    <row r="75" spans="1:4" ht="45">
      <c r="A75" s="13" t="s">
        <v>27</v>
      </c>
      <c r="B75" s="6" t="s">
        <v>28</v>
      </c>
      <c r="C75" s="5" t="s">
        <v>5</v>
      </c>
      <c r="D75" s="8" t="s">
        <v>44</v>
      </c>
    </row>
    <row r="76" spans="1:4" ht="45">
      <c r="A76" s="13" t="s">
        <v>29</v>
      </c>
      <c r="B76" s="6" t="s">
        <v>30</v>
      </c>
      <c r="C76" s="5" t="s">
        <v>5</v>
      </c>
      <c r="D76" s="5" t="s">
        <v>45</v>
      </c>
    </row>
    <row r="77" spans="1:4" ht="30">
      <c r="A77" s="13" t="s">
        <v>31</v>
      </c>
      <c r="B77" s="4" t="s">
        <v>10</v>
      </c>
      <c r="C77" s="5" t="s">
        <v>5</v>
      </c>
      <c r="D77" s="9" t="s">
        <v>18</v>
      </c>
    </row>
    <row r="78" spans="1:4" ht="30">
      <c r="A78" s="13" t="s">
        <v>32</v>
      </c>
      <c r="B78" s="4" t="s">
        <v>11</v>
      </c>
      <c r="C78" s="5" t="s">
        <v>5</v>
      </c>
      <c r="D78" s="5" t="s">
        <v>33</v>
      </c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view="pageBreakPreview" zoomScale="60" workbookViewId="0">
      <selection activeCell="C18" sqref="C18"/>
    </sheetView>
  </sheetViews>
  <sheetFormatPr defaultRowHeight="15"/>
  <cols>
    <col min="1" max="1" width="7.28515625" style="11" bestFit="1" customWidth="1"/>
    <col min="2" max="2" width="33.28515625" style="11" bestFit="1" customWidth="1"/>
    <col min="3" max="3" width="9" style="11" bestFit="1" customWidth="1"/>
    <col min="4" max="4" width="31.28515625" style="11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16" t="s">
        <v>21</v>
      </c>
      <c r="B1" s="16"/>
      <c r="C1" s="16"/>
      <c r="D1" s="16"/>
    </row>
    <row r="2" spans="1:4" ht="49.5" customHeight="1">
      <c r="A2" s="16" t="s">
        <v>20</v>
      </c>
      <c r="B2" s="16"/>
      <c r="C2" s="16"/>
      <c r="D2" s="16"/>
    </row>
    <row r="3" spans="1:4" ht="17.45" customHeight="1">
      <c r="A3" s="16" t="s">
        <v>48</v>
      </c>
      <c r="B3" s="16"/>
      <c r="C3" s="16"/>
      <c r="D3" s="16"/>
    </row>
    <row r="4" spans="1:4">
      <c r="A4" s="10"/>
    </row>
    <row r="5" spans="1:4">
      <c r="A5" s="1" t="s">
        <v>0</v>
      </c>
      <c r="B5" s="1" t="s">
        <v>1</v>
      </c>
      <c r="C5" s="1" t="s">
        <v>2</v>
      </c>
      <c r="D5" s="1" t="s">
        <v>3</v>
      </c>
    </row>
    <row r="6" spans="1:4" ht="28.5">
      <c r="A6" s="12" t="s">
        <v>22</v>
      </c>
      <c r="B6" s="2" t="s">
        <v>4</v>
      </c>
      <c r="C6" s="3" t="s">
        <v>5</v>
      </c>
      <c r="D6" s="3" t="s">
        <v>49</v>
      </c>
    </row>
    <row r="7" spans="1:4" ht="42.75">
      <c r="A7" s="13" t="s">
        <v>23</v>
      </c>
      <c r="B7" s="4" t="s">
        <v>7</v>
      </c>
      <c r="C7" s="5" t="s">
        <v>5</v>
      </c>
      <c r="D7" s="1" t="s">
        <v>46</v>
      </c>
    </row>
    <row r="8" spans="1:4">
      <c r="A8" s="13" t="s">
        <v>24</v>
      </c>
      <c r="B8" s="6" t="s">
        <v>6</v>
      </c>
      <c r="C8" s="5" t="s">
        <v>5</v>
      </c>
      <c r="D8" s="5" t="s">
        <v>25</v>
      </c>
    </row>
    <row r="9" spans="1:4">
      <c r="A9" s="13" t="s">
        <v>26</v>
      </c>
      <c r="B9" s="6" t="s">
        <v>8</v>
      </c>
      <c r="C9" s="5" t="s">
        <v>9</v>
      </c>
      <c r="D9" s="7">
        <v>565775.62</v>
      </c>
    </row>
    <row r="10" spans="1:4" ht="45">
      <c r="A10" s="13" t="s">
        <v>27</v>
      </c>
      <c r="B10" s="6" t="s">
        <v>28</v>
      </c>
      <c r="C10" s="5" t="s">
        <v>5</v>
      </c>
      <c r="D10" s="8" t="s">
        <v>44</v>
      </c>
    </row>
    <row r="11" spans="1:4" ht="45">
      <c r="A11" s="13" t="s">
        <v>29</v>
      </c>
      <c r="B11" s="6" t="s">
        <v>30</v>
      </c>
      <c r="C11" s="5" t="s">
        <v>5</v>
      </c>
      <c r="D11" s="5" t="s">
        <v>45</v>
      </c>
    </row>
    <row r="12" spans="1:4" ht="30">
      <c r="A12" s="13" t="s">
        <v>31</v>
      </c>
      <c r="B12" s="4" t="s">
        <v>10</v>
      </c>
      <c r="C12" s="5" t="s">
        <v>5</v>
      </c>
      <c r="D12" s="9" t="s">
        <v>18</v>
      </c>
    </row>
    <row r="13" spans="1:4" ht="30">
      <c r="A13" s="13" t="s">
        <v>32</v>
      </c>
      <c r="B13" s="4" t="s">
        <v>11</v>
      </c>
      <c r="C13" s="5" t="s">
        <v>5</v>
      </c>
      <c r="D13" s="5" t="s">
        <v>33</v>
      </c>
    </row>
    <row r="14" spans="1:4" ht="28.5">
      <c r="A14" s="12" t="s">
        <v>22</v>
      </c>
      <c r="B14" s="2" t="s">
        <v>4</v>
      </c>
      <c r="C14" s="3" t="s">
        <v>5</v>
      </c>
      <c r="D14" s="3" t="s">
        <v>49</v>
      </c>
    </row>
    <row r="15" spans="1:4">
      <c r="A15" s="13" t="s">
        <v>23</v>
      </c>
      <c r="B15" s="4" t="s">
        <v>7</v>
      </c>
      <c r="C15" s="5" t="s">
        <v>5</v>
      </c>
      <c r="D15" s="1" t="s">
        <v>47</v>
      </c>
    </row>
    <row r="16" spans="1:4">
      <c r="A16" s="13" t="s">
        <v>24</v>
      </c>
      <c r="B16" s="6" t="s">
        <v>6</v>
      </c>
      <c r="C16" s="5" t="s">
        <v>5</v>
      </c>
      <c r="D16" s="5" t="s">
        <v>25</v>
      </c>
    </row>
    <row r="17" spans="1:4">
      <c r="A17" s="13" t="s">
        <v>26</v>
      </c>
      <c r="B17" s="6" t="s">
        <v>8</v>
      </c>
      <c r="C17" s="5" t="s">
        <v>9</v>
      </c>
      <c r="D17" s="7">
        <v>191800.89600000001</v>
      </c>
    </row>
    <row r="18" spans="1:4" ht="45">
      <c r="A18" s="13" t="s">
        <v>27</v>
      </c>
      <c r="B18" s="6" t="s">
        <v>28</v>
      </c>
      <c r="C18" s="5" t="s">
        <v>5</v>
      </c>
      <c r="D18" s="8" t="s">
        <v>44</v>
      </c>
    </row>
    <row r="19" spans="1:4" ht="45">
      <c r="A19" s="13" t="s">
        <v>29</v>
      </c>
      <c r="B19" s="6" t="s">
        <v>30</v>
      </c>
      <c r="C19" s="5" t="s">
        <v>5</v>
      </c>
      <c r="D19" s="5" t="s">
        <v>45</v>
      </c>
    </row>
    <row r="20" spans="1:4" ht="30">
      <c r="A20" s="13" t="s">
        <v>31</v>
      </c>
      <c r="B20" s="4" t="s">
        <v>10</v>
      </c>
      <c r="C20" s="5" t="s">
        <v>5</v>
      </c>
      <c r="D20" s="9" t="s">
        <v>18</v>
      </c>
    </row>
    <row r="21" spans="1:4" ht="30">
      <c r="A21" s="13" t="s">
        <v>32</v>
      </c>
      <c r="B21" s="4" t="s">
        <v>11</v>
      </c>
      <c r="C21" s="5" t="s">
        <v>5</v>
      </c>
      <c r="D21" s="5" t="s">
        <v>33</v>
      </c>
    </row>
    <row r="22" spans="1:4" ht="28.5">
      <c r="A22" s="12" t="s">
        <v>22</v>
      </c>
      <c r="B22" s="2" t="s">
        <v>4</v>
      </c>
      <c r="C22" s="3" t="s">
        <v>5</v>
      </c>
      <c r="D22" s="3" t="s">
        <v>49</v>
      </c>
    </row>
    <row r="23" spans="1:4">
      <c r="A23" s="13" t="s">
        <v>23</v>
      </c>
      <c r="B23" s="4" t="s">
        <v>7</v>
      </c>
      <c r="C23" s="5" t="s">
        <v>5</v>
      </c>
      <c r="D23" s="1" t="s">
        <v>12</v>
      </c>
    </row>
    <row r="24" spans="1:4">
      <c r="A24" s="13" t="s">
        <v>24</v>
      </c>
      <c r="B24" s="6" t="s">
        <v>6</v>
      </c>
      <c r="C24" s="5" t="s">
        <v>5</v>
      </c>
      <c r="D24" s="5" t="s">
        <v>25</v>
      </c>
    </row>
    <row r="25" spans="1:4">
      <c r="A25" s="13" t="s">
        <v>26</v>
      </c>
      <c r="B25" s="6" t="s">
        <v>8</v>
      </c>
      <c r="C25" s="5" t="s">
        <v>9</v>
      </c>
      <c r="D25" s="7">
        <v>81459.840000000011</v>
      </c>
    </row>
    <row r="26" spans="1:4" ht="45">
      <c r="A26" s="13" t="s">
        <v>27</v>
      </c>
      <c r="B26" s="6" t="s">
        <v>28</v>
      </c>
      <c r="C26" s="5" t="s">
        <v>5</v>
      </c>
      <c r="D26" s="8" t="s">
        <v>44</v>
      </c>
    </row>
    <row r="27" spans="1:4" ht="45">
      <c r="A27" s="13" t="s">
        <v>29</v>
      </c>
      <c r="B27" s="6" t="s">
        <v>30</v>
      </c>
      <c r="C27" s="5" t="s">
        <v>5</v>
      </c>
      <c r="D27" s="5" t="s">
        <v>45</v>
      </c>
    </row>
    <row r="28" spans="1:4" ht="30">
      <c r="A28" s="13" t="s">
        <v>31</v>
      </c>
      <c r="B28" s="4" t="s">
        <v>10</v>
      </c>
      <c r="C28" s="5" t="s">
        <v>5</v>
      </c>
      <c r="D28" s="9" t="s">
        <v>19</v>
      </c>
    </row>
    <row r="29" spans="1:4" ht="30">
      <c r="A29" s="13" t="s">
        <v>32</v>
      </c>
      <c r="B29" s="4" t="s">
        <v>11</v>
      </c>
      <c r="C29" s="5" t="s">
        <v>5</v>
      </c>
      <c r="D29" s="5" t="s">
        <v>34</v>
      </c>
    </row>
    <row r="30" spans="1:4" ht="28.5">
      <c r="A30" s="12" t="s">
        <v>22</v>
      </c>
      <c r="B30" s="2" t="s">
        <v>4</v>
      </c>
      <c r="C30" s="3" t="s">
        <v>5</v>
      </c>
      <c r="D30" s="3" t="s">
        <v>49</v>
      </c>
    </row>
    <row r="31" spans="1:4">
      <c r="A31" s="13" t="s">
        <v>23</v>
      </c>
      <c r="B31" s="4" t="s">
        <v>7</v>
      </c>
      <c r="C31" s="5" t="s">
        <v>5</v>
      </c>
      <c r="D31" s="1" t="s">
        <v>13</v>
      </c>
    </row>
    <row r="32" spans="1:4">
      <c r="A32" s="13" t="s">
        <v>24</v>
      </c>
      <c r="B32" s="6" t="s">
        <v>6</v>
      </c>
      <c r="C32" s="5" t="s">
        <v>5</v>
      </c>
      <c r="D32" s="5" t="s">
        <v>25</v>
      </c>
    </row>
    <row r="33" spans="1:4">
      <c r="A33" s="13" t="s">
        <v>26</v>
      </c>
      <c r="B33" s="6" t="s">
        <v>8</v>
      </c>
      <c r="C33" s="5" t="s">
        <v>9</v>
      </c>
      <c r="D33" s="7">
        <v>117746.49600000001</v>
      </c>
    </row>
    <row r="34" spans="1:4" ht="45">
      <c r="A34" s="13" t="s">
        <v>27</v>
      </c>
      <c r="B34" s="6" t="s">
        <v>28</v>
      </c>
      <c r="C34" s="5" t="s">
        <v>5</v>
      </c>
      <c r="D34" s="8" t="s">
        <v>44</v>
      </c>
    </row>
    <row r="35" spans="1:4" ht="45">
      <c r="A35" s="13" t="s">
        <v>29</v>
      </c>
      <c r="B35" s="6" t="s">
        <v>30</v>
      </c>
      <c r="C35" s="5" t="s">
        <v>5</v>
      </c>
      <c r="D35" s="5" t="s">
        <v>45</v>
      </c>
    </row>
    <row r="36" spans="1:4" ht="30">
      <c r="A36" s="13" t="s">
        <v>31</v>
      </c>
      <c r="B36" s="4" t="s">
        <v>10</v>
      </c>
      <c r="C36" s="5" t="s">
        <v>5</v>
      </c>
      <c r="D36" s="9" t="s">
        <v>15</v>
      </c>
    </row>
    <row r="37" spans="1:4" ht="30">
      <c r="A37" s="13" t="s">
        <v>32</v>
      </c>
      <c r="B37" s="4" t="s">
        <v>11</v>
      </c>
      <c r="C37" s="5" t="s">
        <v>5</v>
      </c>
      <c r="D37" s="9" t="s">
        <v>35</v>
      </c>
    </row>
    <row r="38" spans="1:4" ht="28.5">
      <c r="A38" s="12" t="s">
        <v>22</v>
      </c>
      <c r="B38" s="2" t="s">
        <v>4</v>
      </c>
      <c r="C38" s="3" t="s">
        <v>5</v>
      </c>
      <c r="D38" s="3" t="s">
        <v>49</v>
      </c>
    </row>
    <row r="39" spans="1:4" ht="57">
      <c r="A39" s="13" t="s">
        <v>23</v>
      </c>
      <c r="B39" s="4" t="s">
        <v>7</v>
      </c>
      <c r="C39" s="5" t="s">
        <v>5</v>
      </c>
      <c r="D39" s="1" t="s">
        <v>36</v>
      </c>
    </row>
    <row r="40" spans="1:4">
      <c r="A40" s="13" t="s">
        <v>24</v>
      </c>
      <c r="B40" s="6" t="s">
        <v>6</v>
      </c>
      <c r="C40" s="5" t="s">
        <v>5</v>
      </c>
      <c r="D40" s="5" t="s">
        <v>25</v>
      </c>
    </row>
    <row r="41" spans="1:4">
      <c r="A41" s="13" t="s">
        <v>26</v>
      </c>
      <c r="B41" s="6" t="s">
        <v>8</v>
      </c>
      <c r="C41" s="5" t="s">
        <v>9</v>
      </c>
      <c r="D41" s="7">
        <v>83774.039999999994</v>
      </c>
    </row>
    <row r="42" spans="1:4" ht="45">
      <c r="A42" s="13" t="s">
        <v>27</v>
      </c>
      <c r="B42" s="6" t="s">
        <v>28</v>
      </c>
      <c r="C42" s="5" t="s">
        <v>5</v>
      </c>
      <c r="D42" s="8" t="s">
        <v>44</v>
      </c>
    </row>
    <row r="43" spans="1:4" ht="45">
      <c r="A43" s="13" t="s">
        <v>29</v>
      </c>
      <c r="B43" s="6" t="s">
        <v>30</v>
      </c>
      <c r="C43" s="5" t="s">
        <v>5</v>
      </c>
      <c r="D43" s="5" t="s">
        <v>45</v>
      </c>
    </row>
    <row r="44" spans="1:4" ht="30">
      <c r="A44" s="13" t="s">
        <v>31</v>
      </c>
      <c r="B44" s="4" t="s">
        <v>10</v>
      </c>
      <c r="C44" s="5" t="s">
        <v>5</v>
      </c>
      <c r="D44" s="5" t="s">
        <v>16</v>
      </c>
    </row>
    <row r="45" spans="1:4" ht="45">
      <c r="A45" s="13" t="s">
        <v>32</v>
      </c>
      <c r="B45" s="4" t="s">
        <v>11</v>
      </c>
      <c r="C45" s="5" t="s">
        <v>5</v>
      </c>
      <c r="D45" s="5" t="s">
        <v>37</v>
      </c>
    </row>
    <row r="46" spans="1:4" ht="28.5">
      <c r="A46" s="12" t="s">
        <v>22</v>
      </c>
      <c r="B46" s="2" t="s">
        <v>4</v>
      </c>
      <c r="C46" s="3" t="s">
        <v>5</v>
      </c>
      <c r="D46" s="3" t="s">
        <v>49</v>
      </c>
    </row>
    <row r="47" spans="1:4">
      <c r="A47" s="13" t="s">
        <v>23</v>
      </c>
      <c r="B47" s="4" t="s">
        <v>7</v>
      </c>
      <c r="C47" s="5" t="s">
        <v>5</v>
      </c>
      <c r="D47" s="1" t="s">
        <v>38</v>
      </c>
    </row>
    <row r="48" spans="1:4">
      <c r="A48" s="13" t="s">
        <v>24</v>
      </c>
      <c r="B48" s="6" t="s">
        <v>6</v>
      </c>
      <c r="C48" s="5" t="s">
        <v>5</v>
      </c>
      <c r="D48" s="5" t="s">
        <v>25</v>
      </c>
    </row>
    <row r="49" spans="1:4">
      <c r="A49" s="13" t="s">
        <v>26</v>
      </c>
      <c r="B49" s="6" t="s">
        <v>8</v>
      </c>
      <c r="C49" s="5" t="s">
        <v>9</v>
      </c>
      <c r="D49" s="5">
        <v>1203.3800000000001</v>
      </c>
    </row>
    <row r="50" spans="1:4" ht="45">
      <c r="A50" s="13" t="s">
        <v>27</v>
      </c>
      <c r="B50" s="6" t="s">
        <v>28</v>
      </c>
      <c r="C50" s="5" t="s">
        <v>5</v>
      </c>
      <c r="D50" s="8" t="s">
        <v>44</v>
      </c>
    </row>
    <row r="51" spans="1:4" ht="45">
      <c r="A51" s="13" t="s">
        <v>29</v>
      </c>
      <c r="B51" s="6" t="s">
        <v>30</v>
      </c>
      <c r="C51" s="5" t="s">
        <v>5</v>
      </c>
      <c r="D51" s="5" t="s">
        <v>45</v>
      </c>
    </row>
    <row r="52" spans="1:4" ht="30">
      <c r="A52" s="13" t="s">
        <v>31</v>
      </c>
      <c r="B52" s="4" t="s">
        <v>10</v>
      </c>
      <c r="C52" s="5" t="s">
        <v>5</v>
      </c>
      <c r="D52" s="5" t="s">
        <v>17</v>
      </c>
    </row>
    <row r="53" spans="1:4">
      <c r="A53" s="13" t="s">
        <v>32</v>
      </c>
      <c r="B53" s="4" t="s">
        <v>11</v>
      </c>
      <c r="C53" s="5" t="s">
        <v>5</v>
      </c>
      <c r="D53" s="5" t="s">
        <v>39</v>
      </c>
    </row>
    <row r="54" spans="1:4" ht="28.5">
      <c r="A54" s="12" t="s">
        <v>22</v>
      </c>
      <c r="B54" s="2" t="s">
        <v>4</v>
      </c>
      <c r="C54" s="3" t="s">
        <v>5</v>
      </c>
      <c r="D54" s="3" t="s">
        <v>49</v>
      </c>
    </row>
    <row r="55" spans="1:4" ht="57">
      <c r="A55" s="13" t="s">
        <v>23</v>
      </c>
      <c r="B55" s="4" t="s">
        <v>7</v>
      </c>
      <c r="C55" s="5" t="s">
        <v>5</v>
      </c>
      <c r="D55" s="1" t="s">
        <v>40</v>
      </c>
    </row>
    <row r="56" spans="1:4">
      <c r="A56" s="13" t="s">
        <v>24</v>
      </c>
      <c r="B56" s="6" t="s">
        <v>6</v>
      </c>
      <c r="C56" s="5" t="s">
        <v>5</v>
      </c>
      <c r="D56" s="5" t="s">
        <v>25</v>
      </c>
    </row>
    <row r="57" spans="1:4">
      <c r="A57" s="13" t="s">
        <v>26</v>
      </c>
      <c r="B57" s="6" t="s">
        <v>8</v>
      </c>
      <c r="C57" s="5" t="s">
        <v>9</v>
      </c>
      <c r="D57" s="5">
        <v>7220.3</v>
      </c>
    </row>
    <row r="58" spans="1:4" ht="45">
      <c r="A58" s="13" t="s">
        <v>27</v>
      </c>
      <c r="B58" s="6" t="s">
        <v>28</v>
      </c>
      <c r="C58" s="5" t="s">
        <v>5</v>
      </c>
      <c r="D58" s="8" t="s">
        <v>44</v>
      </c>
    </row>
    <row r="59" spans="1:4" ht="45">
      <c r="A59" s="13" t="s">
        <v>29</v>
      </c>
      <c r="B59" s="6" t="s">
        <v>30</v>
      </c>
      <c r="C59" s="5" t="s">
        <v>5</v>
      </c>
      <c r="D59" s="5" t="s">
        <v>45</v>
      </c>
    </row>
    <row r="60" spans="1:4" ht="30">
      <c r="A60" s="13" t="s">
        <v>31</v>
      </c>
      <c r="B60" s="4" t="s">
        <v>10</v>
      </c>
      <c r="C60" s="5" t="s">
        <v>5</v>
      </c>
      <c r="D60" s="5" t="s">
        <v>16</v>
      </c>
    </row>
    <row r="61" spans="1:4">
      <c r="A61" s="13" t="s">
        <v>32</v>
      </c>
      <c r="B61" s="4" t="s">
        <v>11</v>
      </c>
      <c r="C61" s="5" t="s">
        <v>5</v>
      </c>
      <c r="D61" s="5" t="s">
        <v>41</v>
      </c>
    </row>
    <row r="62" spans="1:4" ht="28.5">
      <c r="A62" s="12" t="s">
        <v>22</v>
      </c>
      <c r="B62" s="2" t="s">
        <v>4</v>
      </c>
      <c r="C62" s="3" t="s">
        <v>5</v>
      </c>
      <c r="D62" s="3" t="s">
        <v>49</v>
      </c>
    </row>
    <row r="63" spans="1:4">
      <c r="A63" s="13" t="s">
        <v>23</v>
      </c>
      <c r="B63" s="4" t="s">
        <v>7</v>
      </c>
      <c r="C63" s="5" t="s">
        <v>5</v>
      </c>
      <c r="D63" s="1" t="s">
        <v>42</v>
      </c>
    </row>
    <row r="64" spans="1:4">
      <c r="A64" s="13" t="s">
        <v>24</v>
      </c>
      <c r="B64" s="6" t="s">
        <v>6</v>
      </c>
      <c r="C64" s="5" t="s">
        <v>5</v>
      </c>
      <c r="D64" s="5" t="s">
        <v>25</v>
      </c>
    </row>
    <row r="65" spans="1:4">
      <c r="A65" s="13" t="s">
        <v>26</v>
      </c>
      <c r="B65" s="6" t="s">
        <v>8</v>
      </c>
      <c r="C65" s="5" t="s">
        <v>9</v>
      </c>
      <c r="D65" s="7">
        <v>117931.63</v>
      </c>
    </row>
    <row r="66" spans="1:4" ht="45">
      <c r="A66" s="13" t="s">
        <v>27</v>
      </c>
      <c r="B66" s="6" t="s">
        <v>28</v>
      </c>
      <c r="C66" s="5" t="s">
        <v>5</v>
      </c>
      <c r="D66" s="8" t="s">
        <v>44</v>
      </c>
    </row>
    <row r="67" spans="1:4" ht="45">
      <c r="A67" s="13" t="s">
        <v>29</v>
      </c>
      <c r="B67" s="6" t="s">
        <v>30</v>
      </c>
      <c r="C67" s="5" t="s">
        <v>5</v>
      </c>
      <c r="D67" s="5" t="s">
        <v>45</v>
      </c>
    </row>
    <row r="68" spans="1:4" ht="30">
      <c r="A68" s="13" t="s">
        <v>31</v>
      </c>
      <c r="B68" s="4" t="s">
        <v>10</v>
      </c>
      <c r="C68" s="5" t="s">
        <v>5</v>
      </c>
      <c r="D68" s="5" t="s">
        <v>15</v>
      </c>
    </row>
    <row r="69" spans="1:4" ht="30">
      <c r="A69" s="13" t="s">
        <v>32</v>
      </c>
      <c r="B69" s="4" t="s">
        <v>11</v>
      </c>
      <c r="C69" s="5" t="s">
        <v>5</v>
      </c>
      <c r="D69" s="5" t="s">
        <v>33</v>
      </c>
    </row>
    <row r="70" spans="1:4">
      <c r="A70" s="17" t="s">
        <v>14</v>
      </c>
      <c r="B70" s="18"/>
      <c r="C70" s="18"/>
      <c r="D70" s="19"/>
    </row>
    <row r="71" spans="1:4" ht="28.5">
      <c r="A71" s="12" t="s">
        <v>22</v>
      </c>
      <c r="B71" s="2" t="s">
        <v>4</v>
      </c>
      <c r="C71" s="3" t="s">
        <v>5</v>
      </c>
      <c r="D71" s="3" t="s">
        <v>49</v>
      </c>
    </row>
    <row r="72" spans="1:4" ht="28.5">
      <c r="A72" s="13" t="s">
        <v>23</v>
      </c>
      <c r="B72" s="4" t="s">
        <v>7</v>
      </c>
      <c r="C72" s="5" t="s">
        <v>5</v>
      </c>
      <c r="D72" s="1" t="s">
        <v>43</v>
      </c>
    </row>
    <row r="73" spans="1:4">
      <c r="A73" s="13" t="s">
        <v>24</v>
      </c>
      <c r="B73" s="6" t="s">
        <v>6</v>
      </c>
      <c r="C73" s="5" t="s">
        <v>5</v>
      </c>
      <c r="D73" s="5" t="s">
        <v>25</v>
      </c>
    </row>
    <row r="74" spans="1:4">
      <c r="A74" s="13" t="s">
        <v>26</v>
      </c>
      <c r="B74" s="6" t="s">
        <v>8</v>
      </c>
      <c r="C74" s="5" t="s">
        <v>9</v>
      </c>
      <c r="D74" s="7">
        <v>45913.727999999996</v>
      </c>
    </row>
    <row r="75" spans="1:4" ht="45">
      <c r="A75" s="13" t="s">
        <v>27</v>
      </c>
      <c r="B75" s="6" t="s">
        <v>28</v>
      </c>
      <c r="C75" s="5" t="s">
        <v>5</v>
      </c>
      <c r="D75" s="8" t="s">
        <v>44</v>
      </c>
    </row>
    <row r="76" spans="1:4" ht="45">
      <c r="A76" s="13" t="s">
        <v>29</v>
      </c>
      <c r="B76" s="6" t="s">
        <v>30</v>
      </c>
      <c r="C76" s="5" t="s">
        <v>5</v>
      </c>
      <c r="D76" s="5" t="s">
        <v>45</v>
      </c>
    </row>
    <row r="77" spans="1:4" ht="30">
      <c r="A77" s="13" t="s">
        <v>31</v>
      </c>
      <c r="B77" s="4" t="s">
        <v>10</v>
      </c>
      <c r="C77" s="5" t="s">
        <v>5</v>
      </c>
      <c r="D77" s="9" t="s">
        <v>18</v>
      </c>
    </row>
    <row r="78" spans="1:4" ht="30">
      <c r="A78" s="13" t="s">
        <v>32</v>
      </c>
      <c r="B78" s="4" t="s">
        <v>11</v>
      </c>
      <c r="C78" s="5" t="s">
        <v>5</v>
      </c>
      <c r="D78" s="5" t="s">
        <v>33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2016-03-31T10:28:50Z</cp:lastPrinted>
  <dcterms:created xsi:type="dcterms:W3CDTF">2014-12-15T06:48:03Z</dcterms:created>
  <dcterms:modified xsi:type="dcterms:W3CDTF">2017-02-17T03:04:19Z</dcterms:modified>
</cp:coreProperties>
</file>