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20" i="1"/>
  <c r="G21" s="1"/>
  <c r="G24" s="1"/>
</calcChain>
</file>

<file path=xl/sharedStrings.xml><?xml version="1.0" encoding="utf-8"?>
<sst xmlns="http://schemas.openxmlformats.org/spreadsheetml/2006/main" count="29" uniqueCount="29">
  <si>
    <t>Sобщ., кв.м.=</t>
  </si>
  <si>
    <t>Наименование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</si>
  <si>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</si>
  <si>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</si>
  <si>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</si>
  <si>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</si>
  <si>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</si>
  <si>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</si>
  <si>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</si>
  <si>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</si>
  <si>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</si>
  <si>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</si>
  <si>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</si>
  <si>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</si>
  <si>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</si>
  <si>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</si>
  <si>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 xml:space="preserve">Итого тариф </t>
  </si>
  <si>
    <t>Д.А. Днепровский</t>
  </si>
  <si>
    <t>Ввод в действие с __________2013г.</t>
  </si>
  <si>
    <r>
      <t xml:space="preserve">9. Услуги инженера-теплотехника </t>
    </r>
    <r>
      <rPr>
        <sz val="11"/>
        <rFont val="Times New Roman"/>
        <family val="1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</si>
  <si>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11. Обслуживание лифта</t>
  </si>
  <si>
    <t>12. РКО (Система "Город", услуги банка)</t>
  </si>
  <si>
    <t>Директор УК" Ангара"</t>
  </si>
  <si>
    <t>Согласовано :</t>
  </si>
  <si>
    <t>Гл.инженер</t>
  </si>
  <si>
    <t>12. Текущий ремонт общего имущества утверждается протоколом общего собрания</t>
  </si>
  <si>
    <t>13. Обслуживание приборов учета</t>
  </si>
  <si>
    <t>Тариф, руб/м2</t>
  </si>
  <si>
    <t>Расклад тарифа по управлению многоквартирным домом  и  содержанию общего имущества многоквартирного дома по ул. Мичурина,7/2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</si>
</sst>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0" borderId="0" xfId="0" applyNumberForma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left" wrapText="1"/>
    </xf>
    <xf numFmtId="2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8" fillId="0" borderId="0" xfId="0" applyNumberFormat="1" applyFont="1" applyBorder="1"/>
    <xf numFmtId="0" fontId="9" fillId="0" borderId="0" xfId="0" applyFont="1"/>
    <xf numFmtId="2" fontId="9" fillId="0" borderId="0" xfId="0" applyNumberFormat="1" applyFont="1"/>
    <xf numFmtId="2" fontId="0" fillId="0" borderId="0" xfId="0" applyNumberFormat="1" applyBorder="1"/>
    <xf numFmtId="2" fontId="9" fillId="0" borderId="0" xfId="0" applyNumberFormat="1" applyFont="1" applyBorder="1"/>
    <xf numFmtId="0" fontId="10" fillId="0" borderId="0" xfId="0" applyFont="1"/>
    <xf numFmtId="2" fontId="10" fillId="0" borderId="0" xfId="0" applyNumberFormat="1" applyFont="1"/>
    <xf numFmtId="4" fontId="6" fillId="2" borderId="1" xfId="0" applyNumberFormat="1" applyFont="1" applyFill="1" applyBorder="1" applyAlignment="1"/>
    <xf numFmtId="0" fontId="5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9" fillId="0" borderId="6" xfId="0" applyFont="1" applyBorder="1"/>
    <xf numFmtId="2" fontId="9" fillId="0" borderId="6" xfId="0" applyNumberFormat="1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5" xfId="0" applyNumberFormat="1" applyFont="1" applyFill="1" applyBorder="1" applyAlignment="1"/>
    <xf numFmtId="4" fontId="9" fillId="2" borderId="1" xfId="0" applyNumberFormat="1" applyFont="1" applyFill="1" applyBorder="1"/>
    <xf numFmtId="4" fontId="3" fillId="4" borderId="1" xfId="0" applyNumberFormat="1" applyFont="1" applyFill="1" applyBorder="1"/>
    <xf numFmtId="2" fontId="3" fillId="0" borderId="1" xfId="0" applyNumberFormat="1" applyFont="1" applyBorder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6;&#1085;&#1090;&#1100;&#1077;&#1074;&#1072;%20&#1045;.&#1053;/&#1084;&#1086;&#1103;/2013/&#1050;&#1072;&#1083;&#1100;&#1082;&#1091;&#1083;&#1103;&#1094;&#1080;&#1080;%2013/&#1084;&#1080;&#1095;&#1091;&#1088;&#1080;&#1085;&#1072;%207,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ия"/>
      <sheetName val="благ"/>
      <sheetName val="спецодежда"/>
      <sheetName val="приборы учета"/>
      <sheetName val="техник"/>
      <sheetName val="общехоз"/>
      <sheetName val="вдио"/>
      <sheetName val="расклад"/>
      <sheetName val="кэ"/>
      <sheetName val="Воронежская,13,17,19"/>
      <sheetName val="мичурина7,2"/>
      <sheetName val="профсоюзная,15"/>
      <sheetName val="севастопольская145,147"/>
      <sheetName val="К.Маркса,32"/>
      <sheetName val="Румянцева,26"/>
      <sheetName val="Профсоюзная,4"/>
      <sheetName val="Пушкина,6"/>
      <sheetName val="мегет 1конкурс"/>
      <sheetName val="РЛюксембург5"/>
      <sheetName val="Чайковского,14"/>
      <sheetName val="Чайковского,9"/>
      <sheetName val="4 жд,14"/>
      <sheetName val="4 жд 46б"/>
      <sheetName val="2 жд4"/>
      <sheetName val="Российская,25"/>
      <sheetName val="Пушкина,13"/>
      <sheetName val="Свердлова,1"/>
      <sheetName val="Лапина,17"/>
      <sheetName val="Джамбула,4"/>
      <sheetName val="Горького, 29"/>
      <sheetName val="Мичурина 7,71"/>
      <sheetName val="ТСЖ Кедр"/>
      <sheetName val="ТСЖ Рассвет"/>
      <sheetName val="Гашека 7"/>
      <sheetName val="Воронежская 23"/>
      <sheetName val="Гоголя 42 б"/>
      <sheetName val="Шмидта 32"/>
      <sheetName val="Румянцева 15 а"/>
      <sheetName val="ТСЖ Ивушка"/>
      <sheetName val="ТСЖ Наш дом"/>
      <sheetName val="ТСЖ Восход"/>
      <sheetName val="Гашека 4"/>
      <sheetName val="Железнодорожник"/>
    </sheetNames>
    <sheetDataSet>
      <sheetData sheetId="0">
        <row r="16">
          <cell r="E16">
            <v>0</v>
          </cell>
        </row>
      </sheetData>
      <sheetData sheetId="1">
        <row r="19">
          <cell r="D19">
            <v>0</v>
          </cell>
        </row>
      </sheetData>
      <sheetData sheetId="2"/>
      <sheetData sheetId="3"/>
      <sheetData sheetId="4"/>
      <sheetData sheetId="5">
        <row r="19">
          <cell r="D19">
            <v>0.2298260449383909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4"/>
  <sheetViews>
    <sheetView tabSelected="1" zoomScale="85" zoomScaleNormal="85" workbookViewId="0">
      <selection activeCell="K17" sqref="K17"/>
    </sheetView>
  </sheetViews>
  <sheetFormatPr defaultRowHeight="15"/>
  <cols>
    <col min="2" max="2" width="21.140625" customWidth="1"/>
    <col min="4" max="4" width="15.42578125" customWidth="1"/>
    <col min="5" max="5" width="14.28515625" customWidth="1"/>
    <col min="6" max="6" width="14" customWidth="1"/>
    <col min="7" max="7" width="13.140625" style="1" customWidth="1"/>
    <col min="8" max="8" width="9.140625" style="8"/>
  </cols>
  <sheetData>
    <row r="1" spans="2:8" ht="58.5" customHeight="1">
      <c r="B1" s="30" t="s">
        <v>28</v>
      </c>
      <c r="C1" s="30"/>
      <c r="D1" s="30"/>
      <c r="E1" s="30"/>
      <c r="F1" s="30"/>
      <c r="G1" s="30"/>
      <c r="H1" s="16"/>
    </row>
    <row r="2" spans="2:8" ht="30">
      <c r="B2" s="3" t="s">
        <v>18</v>
      </c>
      <c r="C2" s="4"/>
      <c r="D2" s="4"/>
      <c r="E2" s="4"/>
      <c r="F2" s="5" t="s">
        <v>0</v>
      </c>
      <c r="G2" s="6"/>
      <c r="H2" s="16"/>
    </row>
    <row r="3" spans="2:8" ht="18.75" customHeight="1">
      <c r="B3" s="3"/>
      <c r="C3" s="4"/>
      <c r="D3" s="4"/>
      <c r="E3" s="4"/>
      <c r="F3" s="4"/>
      <c r="G3" s="4"/>
      <c r="H3" s="2"/>
    </row>
    <row r="4" spans="2:8" ht="36" customHeight="1">
      <c r="B4" s="48" t="s">
        <v>1</v>
      </c>
      <c r="C4" s="49"/>
      <c r="D4" s="49"/>
      <c r="E4" s="49"/>
      <c r="F4" s="49"/>
      <c r="G4" s="50" t="s">
        <v>27</v>
      </c>
      <c r="H4" s="16"/>
    </row>
    <row r="5" spans="2:8" ht="60.75" customHeight="1">
      <c r="B5" s="31" t="s">
        <v>2</v>
      </c>
      <c r="C5" s="31"/>
      <c r="D5" s="31"/>
      <c r="E5" s="31"/>
      <c r="F5" s="31"/>
      <c r="G5" s="51">
        <v>0.28000000000000003</v>
      </c>
      <c r="H5" s="7"/>
    </row>
    <row r="6" spans="2:8" ht="125.25" customHeight="1">
      <c r="B6" s="31" t="s">
        <v>3</v>
      </c>
      <c r="C6" s="31"/>
      <c r="D6" s="31"/>
      <c r="E6" s="31"/>
      <c r="F6" s="31"/>
      <c r="G6" s="51">
        <v>1.83</v>
      </c>
    </row>
    <row r="7" spans="2:8" ht="33" customHeight="1">
      <c r="B7" s="28" t="s">
        <v>4</v>
      </c>
      <c r="C7" s="35"/>
      <c r="D7" s="35"/>
      <c r="E7" s="35"/>
      <c r="F7" s="35"/>
      <c r="G7" s="51">
        <v>0.4</v>
      </c>
    </row>
    <row r="8" spans="2:8" ht="69" customHeight="1">
      <c r="B8" s="31" t="s">
        <v>5</v>
      </c>
      <c r="C8" s="31"/>
      <c r="D8" s="31"/>
      <c r="E8" s="31"/>
      <c r="F8" s="31"/>
      <c r="G8" s="52">
        <v>1</v>
      </c>
      <c r="H8" s="20"/>
    </row>
    <row r="9" spans="2:8" ht="30" customHeight="1">
      <c r="B9" s="31" t="s">
        <v>6</v>
      </c>
      <c r="C9" s="31"/>
      <c r="D9" s="31"/>
      <c r="E9" s="31"/>
      <c r="F9" s="31"/>
      <c r="G9" s="51">
        <v>2.4500000000000002</v>
      </c>
    </row>
    <row r="10" spans="2:8" ht="17.25" customHeight="1">
      <c r="B10" s="36" t="s">
        <v>7</v>
      </c>
      <c r="C10" s="37"/>
      <c r="D10" s="37"/>
      <c r="E10" s="37"/>
      <c r="F10" s="37"/>
      <c r="G10" s="51">
        <v>0.99</v>
      </c>
    </row>
    <row r="11" spans="2:8" ht="31.5" customHeight="1">
      <c r="B11" s="31" t="s">
        <v>8</v>
      </c>
      <c r="C11" s="38"/>
      <c r="D11" s="38"/>
      <c r="E11" s="38"/>
      <c r="F11" s="38"/>
      <c r="G11" s="51">
        <v>0.27</v>
      </c>
    </row>
    <row r="12" spans="2:8" ht="15.75">
      <c r="B12" s="39" t="s">
        <v>9</v>
      </c>
      <c r="C12" s="40"/>
      <c r="D12" s="40"/>
      <c r="E12" s="40"/>
      <c r="F12" s="41"/>
      <c r="G12" s="51">
        <v>0.51</v>
      </c>
    </row>
    <row r="13" spans="2:8" ht="46.5" customHeight="1">
      <c r="B13" s="42" t="s">
        <v>19</v>
      </c>
      <c r="C13" s="43"/>
      <c r="D13" s="43"/>
      <c r="E13" s="43"/>
      <c r="F13" s="44"/>
      <c r="G13" s="51">
        <v>0.46</v>
      </c>
    </row>
    <row r="14" spans="2:8" ht="20.25" customHeight="1">
      <c r="B14" s="45" t="s">
        <v>10</v>
      </c>
      <c r="C14" s="45"/>
      <c r="D14" s="45"/>
      <c r="E14" s="45"/>
      <c r="F14" s="45"/>
      <c r="G14" s="51">
        <v>2.65</v>
      </c>
    </row>
    <row r="15" spans="2:8" ht="17.25" customHeight="1">
      <c r="B15" s="32" t="s">
        <v>11</v>
      </c>
      <c r="C15" s="33"/>
      <c r="D15" s="33"/>
      <c r="E15" s="33"/>
      <c r="F15" s="34"/>
      <c r="G15" s="53">
        <v>0.79</v>
      </c>
    </row>
    <row r="16" spans="2:8" ht="18" customHeight="1">
      <c r="B16" s="32" t="s">
        <v>12</v>
      </c>
      <c r="C16" s="33"/>
      <c r="D16" s="33"/>
      <c r="E16" s="33"/>
      <c r="F16" s="34"/>
      <c r="G16" s="53">
        <v>0.42</v>
      </c>
    </row>
    <row r="17" spans="2:8" ht="29.25" customHeight="1">
      <c r="B17" s="22" t="s">
        <v>13</v>
      </c>
      <c r="C17" s="23"/>
      <c r="D17" s="23"/>
      <c r="E17" s="23"/>
      <c r="F17" s="24"/>
      <c r="G17" s="53">
        <v>0.23</v>
      </c>
    </row>
    <row r="18" spans="2:8" ht="21" customHeight="1">
      <c r="B18" s="22" t="s">
        <v>14</v>
      </c>
      <c r="C18" s="23"/>
      <c r="D18" s="23"/>
      <c r="E18" s="23"/>
      <c r="F18" s="24"/>
      <c r="G18" s="53">
        <v>1.21</v>
      </c>
    </row>
    <row r="19" spans="2:8" ht="18.75" customHeight="1">
      <c r="B19" s="25" t="s">
        <v>20</v>
      </c>
      <c r="C19" s="26"/>
      <c r="D19" s="26"/>
      <c r="E19" s="26"/>
      <c r="F19" s="27"/>
      <c r="G19" s="51">
        <v>1.66</v>
      </c>
    </row>
    <row r="20" spans="2:8" ht="23.25" hidden="1" customHeight="1">
      <c r="B20" s="25" t="s">
        <v>21</v>
      </c>
      <c r="C20" s="26"/>
      <c r="D20" s="26"/>
      <c r="E20" s="26"/>
      <c r="F20" s="27"/>
      <c r="G20" s="51">
        <f>'[1]Воронежская,13,17,19'!E86</f>
        <v>0</v>
      </c>
    </row>
    <row r="21" spans="2:8" ht="15.75">
      <c r="B21" s="56" t="s">
        <v>15</v>
      </c>
      <c r="C21" s="57"/>
      <c r="D21" s="57"/>
      <c r="E21" s="57"/>
      <c r="F21" s="58"/>
      <c r="G21" s="54">
        <f>G13+G12+G11+G10+G9+G8+G7+G6+G5+G14+G19+G20</f>
        <v>12.5</v>
      </c>
      <c r="H21" s="16"/>
    </row>
    <row r="22" spans="2:8" ht="28.5" customHeight="1">
      <c r="B22" s="28" t="s">
        <v>25</v>
      </c>
      <c r="C22" s="29"/>
      <c r="D22" s="29"/>
      <c r="E22" s="29"/>
      <c r="F22" s="29"/>
      <c r="G22" s="55">
        <v>1</v>
      </c>
    </row>
    <row r="23" spans="2:8" ht="18.75" customHeight="1">
      <c r="B23" s="21" t="s">
        <v>26</v>
      </c>
      <c r="C23" s="21"/>
      <c r="D23" s="21"/>
      <c r="E23" s="21"/>
      <c r="F23" s="21"/>
      <c r="G23" s="55">
        <v>0.2</v>
      </c>
    </row>
    <row r="24" spans="2:8" ht="15.75" customHeight="1">
      <c r="B24" s="59" t="s">
        <v>16</v>
      </c>
      <c r="C24" s="59"/>
      <c r="D24" s="59"/>
      <c r="E24" s="59"/>
      <c r="F24" s="59"/>
      <c r="G24" s="60">
        <f>G21+G22+G23</f>
        <v>13.7</v>
      </c>
    </row>
    <row r="25" spans="2:8" ht="15.75">
      <c r="B25" s="9"/>
      <c r="C25" s="9"/>
      <c r="D25" s="9"/>
      <c r="E25" s="9"/>
      <c r="F25" s="9"/>
      <c r="G25" s="10"/>
      <c r="H25" s="10"/>
    </row>
    <row r="26" spans="2:8">
      <c r="B26" s="11"/>
      <c r="C26" s="12"/>
      <c r="D26" s="12"/>
      <c r="E26" s="12"/>
      <c r="F26" s="12"/>
      <c r="G26" s="13"/>
      <c r="H26" s="13"/>
    </row>
    <row r="27" spans="2:8" ht="15.75">
      <c r="B27" s="14" t="s">
        <v>22</v>
      </c>
      <c r="C27" s="14"/>
      <c r="D27" s="14"/>
      <c r="E27" s="14"/>
      <c r="F27" s="14" t="s">
        <v>17</v>
      </c>
      <c r="G27" s="15"/>
      <c r="H27" s="17"/>
    </row>
    <row r="28" spans="2:8" ht="15.75">
      <c r="B28" s="14"/>
      <c r="C28" s="14"/>
      <c r="D28" s="14"/>
      <c r="E28" s="14"/>
      <c r="F28" s="14"/>
      <c r="G28" s="15"/>
      <c r="H28" s="17"/>
    </row>
    <row r="29" spans="2:8" ht="15.75">
      <c r="B29" s="14" t="s">
        <v>23</v>
      </c>
      <c r="C29" s="14"/>
      <c r="D29" s="14"/>
      <c r="E29" s="14"/>
      <c r="F29" s="14"/>
      <c r="G29" s="15"/>
      <c r="H29" s="17"/>
    </row>
    <row r="30" spans="2:8" ht="15.75">
      <c r="B30" s="14"/>
      <c r="C30" s="14"/>
      <c r="D30" s="14"/>
      <c r="E30" s="14"/>
      <c r="F30" s="14"/>
      <c r="G30" s="15"/>
      <c r="H30" s="17"/>
    </row>
    <row r="31" spans="2:8" ht="15.75">
      <c r="B31" s="14" t="s">
        <v>24</v>
      </c>
      <c r="C31" s="14"/>
      <c r="D31" s="14"/>
      <c r="E31" s="14"/>
      <c r="F31" s="46"/>
      <c r="G31" s="47"/>
      <c r="H31" s="17"/>
    </row>
    <row r="32" spans="2:8" ht="15.75">
      <c r="B32" s="14"/>
      <c r="C32" s="14"/>
      <c r="D32" s="14"/>
      <c r="E32" s="14"/>
      <c r="F32" s="14"/>
      <c r="G32" s="15"/>
      <c r="H32" s="17"/>
    </row>
    <row r="33" spans="2:7" ht="15.75">
      <c r="B33" s="14"/>
      <c r="C33" s="14"/>
      <c r="D33" s="14"/>
      <c r="E33" s="14"/>
      <c r="F33" s="14"/>
      <c r="G33" s="15"/>
    </row>
    <row r="34" spans="2:7">
      <c r="B34" s="18"/>
      <c r="C34" s="18"/>
      <c r="D34" s="18"/>
      <c r="E34" s="18"/>
      <c r="F34" s="18"/>
      <c r="G34" s="19"/>
    </row>
  </sheetData>
  <mergeCells count="22">
    <mergeCell ref="B1:G1"/>
    <mergeCell ref="B4:F4"/>
    <mergeCell ref="B5:F5"/>
    <mergeCell ref="B21:F21"/>
    <mergeCell ref="B16:F16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24:F24"/>
    <mergeCell ref="B17:F17"/>
    <mergeCell ref="B18:F18"/>
    <mergeCell ref="B19:F19"/>
    <mergeCell ref="B20:F20"/>
    <mergeCell ref="B22:F22"/>
    <mergeCell ref="B23:F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2015-02-19T07:20:25Z</dcterms:modified>
</cp:coreProperties>
</file>