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5" i="1" l="1"/>
  <c r="G18" i="1" s="1"/>
  <c r="G14" i="1"/>
  <c r="G12" i="1"/>
  <c r="G11" i="1"/>
  <c r="G10" i="1"/>
  <c r="G8" i="1"/>
  <c r="G7" i="1"/>
  <c r="G16" i="1" l="1"/>
</calcChain>
</file>

<file path=xl/sharedStrings.xml><?xml version="1.0" encoding="utf-8"?>
<sst xmlns="http://schemas.openxmlformats.org/spreadsheetml/2006/main" count="17" uniqueCount="17">
  <si>
    <t>Приложение №3 к договору оказания услуг и выполнения работ по содержанию и ремонту общего имущества в многоквартирном доме, расположенном по адресу: г. Иркутск, ул. Терешковой, дом 49, от "___" ___________ 2014 года</t>
  </si>
  <si>
    <t>Расклад тарифа по содержанию и ремонту общего имущества многоквартирного дома по ул. Терешковой, 49</t>
  </si>
  <si>
    <t>Sобщ., кв.м.=</t>
  </si>
  <si>
    <t>Наименование</t>
  </si>
  <si>
    <t xml:space="preserve">тариф руб/м2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</si>
  <si>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ремонт и регулировка доводчика на входных дверях, мелкий ремонт</t>
    </r>
    <r>
      <rPr>
        <b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мелкий ремонт входных дверей в подъезды,  замена  разбитых стекол в помещениях общего пользования, навеска замков на чердачные  помещения)</t>
    </r>
  </si>
  <si>
    <r>
      <t xml:space="preserve">2.Содержание  внутридомового инженерного оборудования </t>
    </r>
    <r>
      <rPr>
        <sz val="11"/>
        <rFont val="Times New Roman"/>
        <family val="1"/>
        <charset val="204"/>
      </rPr>
      <t xml:space="preserve"> (устранение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</si>
  <si>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</si>
  <si>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>4. Уборка придомовой территории ( услуги дворника) (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неделю, очистка урн)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</si>
  <si>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 2 раза в месяц)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</si>
  <si>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</si>
  <si>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(прием заявок от населения с 8.00-17.00, контроль за исполнением заявок)</t>
    </r>
  </si>
  <si>
    <r>
      <t xml:space="preserve">8. Прочие расходы </t>
    </r>
    <r>
      <rPr>
        <sz val="11"/>
        <rFont val="Times New Roman"/>
        <family val="1"/>
        <charset val="204"/>
      </rPr>
      <t>(общехозяйственные затраты, освещение мест общего пользования, услуги техника)</t>
    </r>
  </si>
  <si>
    <t>Итого тариф по содержанию общего имущества</t>
  </si>
  <si>
    <t xml:space="preserve">Итого тариф </t>
  </si>
  <si>
    <t>9. Текущий ремонт</t>
  </si>
  <si>
    <t>Итого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</si>
</sst>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2" fillId="0" borderId="1" xfId="0" applyNumberFormat="1" applyFont="1" applyBorder="1" applyAlignment="1">
      <alignment horizontal="center" wrapText="1"/>
    </xf>
    <xf numFmtId="0" fontId="0" fillId="0" borderId="0" xfId="0" applyBorder="1"/>
    <xf numFmtId="4" fontId="2" fillId="2" borderId="1" xfId="0" applyNumberFormat="1" applyFont="1" applyFill="1" applyBorder="1"/>
    <xf numFmtId="4" fontId="0" fillId="0" borderId="0" xfId="0" applyNumberFormat="1"/>
    <xf numFmtId="4" fontId="2" fillId="4" borderId="1" xfId="0" applyNumberFormat="1" applyFont="1" applyFill="1" applyBorder="1"/>
    <xf numFmtId="2" fontId="2" fillId="0" borderId="1" xfId="0" applyNumberFormat="1" applyFont="1" applyBorder="1"/>
    <xf numFmtId="2" fontId="4" fillId="0" borderId="0" xfId="0" applyNumberFormat="1" applyFont="1" applyBorder="1"/>
    <xf numFmtId="0" fontId="2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2" fontId="8" fillId="4" borderId="4" xfId="0" applyNumberFormat="1" applyFont="1" applyFill="1" applyBorder="1"/>
    <xf numFmtId="2" fontId="9" fillId="0" borderId="0" xfId="0" applyNumberFormat="1" applyFont="1" applyBorder="1"/>
    <xf numFmtId="0" fontId="10" fillId="0" borderId="0" xfId="0" applyFont="1"/>
    <xf numFmtId="2" fontId="10" fillId="0" borderId="0" xfId="0" applyNumberFormat="1" applyFont="1"/>
    <xf numFmtId="0" fontId="11" fillId="0" borderId="0" xfId="0" applyFont="1"/>
    <xf numFmtId="2" fontId="11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88;&#1077;&#1096;&#1082;&#1086;&#1074;&#1086;&#1081;,%204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</sheetNames>
    <sheetDataSet>
      <sheetData sheetId="0">
        <row r="16">
          <cell r="E16">
            <v>0.34145161243834027</v>
          </cell>
        </row>
        <row r="27">
          <cell r="E27">
            <v>2.3694643489943337</v>
          </cell>
        </row>
        <row r="46">
          <cell r="E46">
            <v>1.5461856005712142</v>
          </cell>
        </row>
        <row r="56">
          <cell r="E56">
            <v>2.3674738017565855</v>
          </cell>
        </row>
        <row r="79">
          <cell r="E79">
            <v>2.1221299999999994</v>
          </cell>
        </row>
        <row r="82">
          <cell r="E82">
            <v>3.9359388430865363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topLeftCell="A13" workbookViewId="0">
      <selection activeCell="I3" sqref="I3"/>
    </sheetView>
  </sheetViews>
  <sheetFormatPr defaultRowHeight="15" x14ac:dyDescent="0.25"/>
  <cols>
    <col min="2" max="2" width="29" customWidth="1"/>
    <col min="6" max="6" width="18.5703125" customWidth="1"/>
    <col min="7" max="7" width="20" style="6" customWidth="1"/>
    <col min="8" max="8" width="11.28515625" style="6" customWidth="1"/>
    <col min="9" max="9" width="19.28515625" customWidth="1"/>
    <col min="258" max="258" width="29" customWidth="1"/>
    <col min="262" max="262" width="17.5703125" customWidth="1"/>
    <col min="263" max="263" width="17.42578125" customWidth="1"/>
    <col min="264" max="264" width="15.7109375" customWidth="1"/>
    <col min="265" max="265" width="12.7109375" customWidth="1"/>
    <col min="514" max="514" width="29" customWidth="1"/>
    <col min="518" max="518" width="17.5703125" customWidth="1"/>
    <col min="519" max="519" width="17.42578125" customWidth="1"/>
    <col min="520" max="520" width="15.7109375" customWidth="1"/>
    <col min="521" max="521" width="12.7109375" customWidth="1"/>
    <col min="770" max="770" width="29" customWidth="1"/>
    <col min="774" max="774" width="17.5703125" customWidth="1"/>
    <col min="775" max="775" width="17.42578125" customWidth="1"/>
    <col min="776" max="776" width="15.7109375" customWidth="1"/>
    <col min="777" max="777" width="12.7109375" customWidth="1"/>
    <col min="1026" max="1026" width="29" customWidth="1"/>
    <col min="1030" max="1030" width="17.5703125" customWidth="1"/>
    <col min="1031" max="1031" width="17.42578125" customWidth="1"/>
    <col min="1032" max="1032" width="15.7109375" customWidth="1"/>
    <col min="1033" max="1033" width="12.7109375" customWidth="1"/>
    <col min="1282" max="1282" width="29" customWidth="1"/>
    <col min="1286" max="1286" width="17.5703125" customWidth="1"/>
    <col min="1287" max="1287" width="17.42578125" customWidth="1"/>
    <col min="1288" max="1288" width="15.7109375" customWidth="1"/>
    <col min="1289" max="1289" width="12.7109375" customWidth="1"/>
    <col min="1538" max="1538" width="29" customWidth="1"/>
    <col min="1542" max="1542" width="17.5703125" customWidth="1"/>
    <col min="1543" max="1543" width="17.42578125" customWidth="1"/>
    <col min="1544" max="1544" width="15.7109375" customWidth="1"/>
    <col min="1545" max="1545" width="12.7109375" customWidth="1"/>
    <col min="1794" max="1794" width="29" customWidth="1"/>
    <col min="1798" max="1798" width="17.5703125" customWidth="1"/>
    <col min="1799" max="1799" width="17.42578125" customWidth="1"/>
    <col min="1800" max="1800" width="15.7109375" customWidth="1"/>
    <col min="1801" max="1801" width="12.7109375" customWidth="1"/>
    <col min="2050" max="2050" width="29" customWidth="1"/>
    <col min="2054" max="2054" width="17.5703125" customWidth="1"/>
    <col min="2055" max="2055" width="17.42578125" customWidth="1"/>
    <col min="2056" max="2056" width="15.7109375" customWidth="1"/>
    <col min="2057" max="2057" width="12.7109375" customWidth="1"/>
    <col min="2306" max="2306" width="29" customWidth="1"/>
    <col min="2310" max="2310" width="17.5703125" customWidth="1"/>
    <col min="2311" max="2311" width="17.42578125" customWidth="1"/>
    <col min="2312" max="2312" width="15.7109375" customWidth="1"/>
    <col min="2313" max="2313" width="12.7109375" customWidth="1"/>
    <col min="2562" max="2562" width="29" customWidth="1"/>
    <col min="2566" max="2566" width="17.5703125" customWidth="1"/>
    <col min="2567" max="2567" width="17.42578125" customWidth="1"/>
    <col min="2568" max="2568" width="15.7109375" customWidth="1"/>
    <col min="2569" max="2569" width="12.7109375" customWidth="1"/>
    <col min="2818" max="2818" width="29" customWidth="1"/>
    <col min="2822" max="2822" width="17.5703125" customWidth="1"/>
    <col min="2823" max="2823" width="17.42578125" customWidth="1"/>
    <col min="2824" max="2824" width="15.7109375" customWidth="1"/>
    <col min="2825" max="2825" width="12.7109375" customWidth="1"/>
    <col min="3074" max="3074" width="29" customWidth="1"/>
    <col min="3078" max="3078" width="17.5703125" customWidth="1"/>
    <col min="3079" max="3079" width="17.42578125" customWidth="1"/>
    <col min="3080" max="3080" width="15.7109375" customWidth="1"/>
    <col min="3081" max="3081" width="12.7109375" customWidth="1"/>
    <col min="3330" max="3330" width="29" customWidth="1"/>
    <col min="3334" max="3334" width="17.5703125" customWidth="1"/>
    <col min="3335" max="3335" width="17.42578125" customWidth="1"/>
    <col min="3336" max="3336" width="15.7109375" customWidth="1"/>
    <col min="3337" max="3337" width="12.7109375" customWidth="1"/>
    <col min="3586" max="3586" width="29" customWidth="1"/>
    <col min="3590" max="3590" width="17.5703125" customWidth="1"/>
    <col min="3591" max="3591" width="17.42578125" customWidth="1"/>
    <col min="3592" max="3592" width="15.7109375" customWidth="1"/>
    <col min="3593" max="3593" width="12.7109375" customWidth="1"/>
    <col min="3842" max="3842" width="29" customWidth="1"/>
    <col min="3846" max="3846" width="17.5703125" customWidth="1"/>
    <col min="3847" max="3847" width="17.42578125" customWidth="1"/>
    <col min="3848" max="3848" width="15.7109375" customWidth="1"/>
    <col min="3849" max="3849" width="12.7109375" customWidth="1"/>
    <col min="4098" max="4098" width="29" customWidth="1"/>
    <col min="4102" max="4102" width="17.5703125" customWidth="1"/>
    <col min="4103" max="4103" width="17.42578125" customWidth="1"/>
    <col min="4104" max="4104" width="15.7109375" customWidth="1"/>
    <col min="4105" max="4105" width="12.7109375" customWidth="1"/>
    <col min="4354" max="4354" width="29" customWidth="1"/>
    <col min="4358" max="4358" width="17.5703125" customWidth="1"/>
    <col min="4359" max="4359" width="17.42578125" customWidth="1"/>
    <col min="4360" max="4360" width="15.7109375" customWidth="1"/>
    <col min="4361" max="4361" width="12.7109375" customWidth="1"/>
    <col min="4610" max="4610" width="29" customWidth="1"/>
    <col min="4614" max="4614" width="17.5703125" customWidth="1"/>
    <col min="4615" max="4615" width="17.42578125" customWidth="1"/>
    <col min="4616" max="4616" width="15.7109375" customWidth="1"/>
    <col min="4617" max="4617" width="12.7109375" customWidth="1"/>
    <col min="4866" max="4866" width="29" customWidth="1"/>
    <col min="4870" max="4870" width="17.5703125" customWidth="1"/>
    <col min="4871" max="4871" width="17.42578125" customWidth="1"/>
    <col min="4872" max="4872" width="15.7109375" customWidth="1"/>
    <col min="4873" max="4873" width="12.7109375" customWidth="1"/>
    <col min="5122" max="5122" width="29" customWidth="1"/>
    <col min="5126" max="5126" width="17.5703125" customWidth="1"/>
    <col min="5127" max="5127" width="17.42578125" customWidth="1"/>
    <col min="5128" max="5128" width="15.7109375" customWidth="1"/>
    <col min="5129" max="5129" width="12.7109375" customWidth="1"/>
    <col min="5378" max="5378" width="29" customWidth="1"/>
    <col min="5382" max="5382" width="17.5703125" customWidth="1"/>
    <col min="5383" max="5383" width="17.42578125" customWidth="1"/>
    <col min="5384" max="5384" width="15.7109375" customWidth="1"/>
    <col min="5385" max="5385" width="12.7109375" customWidth="1"/>
    <col min="5634" max="5634" width="29" customWidth="1"/>
    <col min="5638" max="5638" width="17.5703125" customWidth="1"/>
    <col min="5639" max="5639" width="17.42578125" customWidth="1"/>
    <col min="5640" max="5640" width="15.7109375" customWidth="1"/>
    <col min="5641" max="5641" width="12.7109375" customWidth="1"/>
    <col min="5890" max="5890" width="29" customWidth="1"/>
    <col min="5894" max="5894" width="17.5703125" customWidth="1"/>
    <col min="5895" max="5895" width="17.42578125" customWidth="1"/>
    <col min="5896" max="5896" width="15.7109375" customWidth="1"/>
    <col min="5897" max="5897" width="12.7109375" customWidth="1"/>
    <col min="6146" max="6146" width="29" customWidth="1"/>
    <col min="6150" max="6150" width="17.5703125" customWidth="1"/>
    <col min="6151" max="6151" width="17.42578125" customWidth="1"/>
    <col min="6152" max="6152" width="15.7109375" customWidth="1"/>
    <col min="6153" max="6153" width="12.7109375" customWidth="1"/>
    <col min="6402" max="6402" width="29" customWidth="1"/>
    <col min="6406" max="6406" width="17.5703125" customWidth="1"/>
    <col min="6407" max="6407" width="17.42578125" customWidth="1"/>
    <col min="6408" max="6408" width="15.7109375" customWidth="1"/>
    <col min="6409" max="6409" width="12.7109375" customWidth="1"/>
    <col min="6658" max="6658" width="29" customWidth="1"/>
    <col min="6662" max="6662" width="17.5703125" customWidth="1"/>
    <col min="6663" max="6663" width="17.42578125" customWidth="1"/>
    <col min="6664" max="6664" width="15.7109375" customWidth="1"/>
    <col min="6665" max="6665" width="12.7109375" customWidth="1"/>
    <col min="6914" max="6914" width="29" customWidth="1"/>
    <col min="6918" max="6918" width="17.5703125" customWidth="1"/>
    <col min="6919" max="6919" width="17.42578125" customWidth="1"/>
    <col min="6920" max="6920" width="15.7109375" customWidth="1"/>
    <col min="6921" max="6921" width="12.7109375" customWidth="1"/>
    <col min="7170" max="7170" width="29" customWidth="1"/>
    <col min="7174" max="7174" width="17.5703125" customWidth="1"/>
    <col min="7175" max="7175" width="17.42578125" customWidth="1"/>
    <col min="7176" max="7176" width="15.7109375" customWidth="1"/>
    <col min="7177" max="7177" width="12.7109375" customWidth="1"/>
    <col min="7426" max="7426" width="29" customWidth="1"/>
    <col min="7430" max="7430" width="17.5703125" customWidth="1"/>
    <col min="7431" max="7431" width="17.42578125" customWidth="1"/>
    <col min="7432" max="7432" width="15.7109375" customWidth="1"/>
    <col min="7433" max="7433" width="12.7109375" customWidth="1"/>
    <col min="7682" max="7682" width="29" customWidth="1"/>
    <col min="7686" max="7686" width="17.5703125" customWidth="1"/>
    <col min="7687" max="7687" width="17.42578125" customWidth="1"/>
    <col min="7688" max="7688" width="15.7109375" customWidth="1"/>
    <col min="7689" max="7689" width="12.7109375" customWidth="1"/>
    <col min="7938" max="7938" width="29" customWidth="1"/>
    <col min="7942" max="7942" width="17.5703125" customWidth="1"/>
    <col min="7943" max="7943" width="17.42578125" customWidth="1"/>
    <col min="7944" max="7944" width="15.7109375" customWidth="1"/>
    <col min="7945" max="7945" width="12.7109375" customWidth="1"/>
    <col min="8194" max="8194" width="29" customWidth="1"/>
    <col min="8198" max="8198" width="17.5703125" customWidth="1"/>
    <col min="8199" max="8199" width="17.42578125" customWidth="1"/>
    <col min="8200" max="8200" width="15.7109375" customWidth="1"/>
    <col min="8201" max="8201" width="12.7109375" customWidth="1"/>
    <col min="8450" max="8450" width="29" customWidth="1"/>
    <col min="8454" max="8454" width="17.5703125" customWidth="1"/>
    <col min="8455" max="8455" width="17.42578125" customWidth="1"/>
    <col min="8456" max="8456" width="15.7109375" customWidth="1"/>
    <col min="8457" max="8457" width="12.7109375" customWidth="1"/>
    <col min="8706" max="8706" width="29" customWidth="1"/>
    <col min="8710" max="8710" width="17.5703125" customWidth="1"/>
    <col min="8711" max="8711" width="17.42578125" customWidth="1"/>
    <col min="8712" max="8712" width="15.7109375" customWidth="1"/>
    <col min="8713" max="8713" width="12.7109375" customWidth="1"/>
    <col min="8962" max="8962" width="29" customWidth="1"/>
    <col min="8966" max="8966" width="17.5703125" customWidth="1"/>
    <col min="8967" max="8967" width="17.42578125" customWidth="1"/>
    <col min="8968" max="8968" width="15.7109375" customWidth="1"/>
    <col min="8969" max="8969" width="12.7109375" customWidth="1"/>
    <col min="9218" max="9218" width="29" customWidth="1"/>
    <col min="9222" max="9222" width="17.5703125" customWidth="1"/>
    <col min="9223" max="9223" width="17.42578125" customWidth="1"/>
    <col min="9224" max="9224" width="15.7109375" customWidth="1"/>
    <col min="9225" max="9225" width="12.7109375" customWidth="1"/>
    <col min="9474" max="9474" width="29" customWidth="1"/>
    <col min="9478" max="9478" width="17.5703125" customWidth="1"/>
    <col min="9479" max="9479" width="17.42578125" customWidth="1"/>
    <col min="9480" max="9480" width="15.7109375" customWidth="1"/>
    <col min="9481" max="9481" width="12.7109375" customWidth="1"/>
    <col min="9730" max="9730" width="29" customWidth="1"/>
    <col min="9734" max="9734" width="17.5703125" customWidth="1"/>
    <col min="9735" max="9735" width="17.42578125" customWidth="1"/>
    <col min="9736" max="9736" width="15.7109375" customWidth="1"/>
    <col min="9737" max="9737" width="12.7109375" customWidth="1"/>
    <col min="9986" max="9986" width="29" customWidth="1"/>
    <col min="9990" max="9990" width="17.5703125" customWidth="1"/>
    <col min="9991" max="9991" width="17.42578125" customWidth="1"/>
    <col min="9992" max="9992" width="15.7109375" customWidth="1"/>
    <col min="9993" max="9993" width="12.7109375" customWidth="1"/>
    <col min="10242" max="10242" width="29" customWidth="1"/>
    <col min="10246" max="10246" width="17.5703125" customWidth="1"/>
    <col min="10247" max="10247" width="17.42578125" customWidth="1"/>
    <col min="10248" max="10248" width="15.7109375" customWidth="1"/>
    <col min="10249" max="10249" width="12.7109375" customWidth="1"/>
    <col min="10498" max="10498" width="29" customWidth="1"/>
    <col min="10502" max="10502" width="17.5703125" customWidth="1"/>
    <col min="10503" max="10503" width="17.42578125" customWidth="1"/>
    <col min="10504" max="10504" width="15.7109375" customWidth="1"/>
    <col min="10505" max="10505" width="12.7109375" customWidth="1"/>
    <col min="10754" max="10754" width="29" customWidth="1"/>
    <col min="10758" max="10758" width="17.5703125" customWidth="1"/>
    <col min="10759" max="10759" width="17.42578125" customWidth="1"/>
    <col min="10760" max="10760" width="15.7109375" customWidth="1"/>
    <col min="10761" max="10761" width="12.7109375" customWidth="1"/>
    <col min="11010" max="11010" width="29" customWidth="1"/>
    <col min="11014" max="11014" width="17.5703125" customWidth="1"/>
    <col min="11015" max="11015" width="17.42578125" customWidth="1"/>
    <col min="11016" max="11016" width="15.7109375" customWidth="1"/>
    <col min="11017" max="11017" width="12.7109375" customWidth="1"/>
    <col min="11266" max="11266" width="29" customWidth="1"/>
    <col min="11270" max="11270" width="17.5703125" customWidth="1"/>
    <col min="11271" max="11271" width="17.42578125" customWidth="1"/>
    <col min="11272" max="11272" width="15.7109375" customWidth="1"/>
    <col min="11273" max="11273" width="12.7109375" customWidth="1"/>
    <col min="11522" max="11522" width="29" customWidth="1"/>
    <col min="11526" max="11526" width="17.5703125" customWidth="1"/>
    <col min="11527" max="11527" width="17.42578125" customWidth="1"/>
    <col min="11528" max="11528" width="15.7109375" customWidth="1"/>
    <col min="11529" max="11529" width="12.7109375" customWidth="1"/>
    <col min="11778" max="11778" width="29" customWidth="1"/>
    <col min="11782" max="11782" width="17.5703125" customWidth="1"/>
    <col min="11783" max="11783" width="17.42578125" customWidth="1"/>
    <col min="11784" max="11784" width="15.7109375" customWidth="1"/>
    <col min="11785" max="11785" width="12.7109375" customWidth="1"/>
    <col min="12034" max="12034" width="29" customWidth="1"/>
    <col min="12038" max="12038" width="17.5703125" customWidth="1"/>
    <col min="12039" max="12039" width="17.42578125" customWidth="1"/>
    <col min="12040" max="12040" width="15.7109375" customWidth="1"/>
    <col min="12041" max="12041" width="12.7109375" customWidth="1"/>
    <col min="12290" max="12290" width="29" customWidth="1"/>
    <col min="12294" max="12294" width="17.5703125" customWidth="1"/>
    <col min="12295" max="12295" width="17.42578125" customWidth="1"/>
    <col min="12296" max="12296" width="15.7109375" customWidth="1"/>
    <col min="12297" max="12297" width="12.7109375" customWidth="1"/>
    <col min="12546" max="12546" width="29" customWidth="1"/>
    <col min="12550" max="12550" width="17.5703125" customWidth="1"/>
    <col min="12551" max="12551" width="17.42578125" customWidth="1"/>
    <col min="12552" max="12552" width="15.7109375" customWidth="1"/>
    <col min="12553" max="12553" width="12.7109375" customWidth="1"/>
    <col min="12802" max="12802" width="29" customWidth="1"/>
    <col min="12806" max="12806" width="17.5703125" customWidth="1"/>
    <col min="12807" max="12807" width="17.42578125" customWidth="1"/>
    <col min="12808" max="12808" width="15.7109375" customWidth="1"/>
    <col min="12809" max="12809" width="12.7109375" customWidth="1"/>
    <col min="13058" max="13058" width="29" customWidth="1"/>
    <col min="13062" max="13062" width="17.5703125" customWidth="1"/>
    <col min="13063" max="13063" width="17.42578125" customWidth="1"/>
    <col min="13064" max="13064" width="15.7109375" customWidth="1"/>
    <col min="13065" max="13065" width="12.7109375" customWidth="1"/>
    <col min="13314" max="13314" width="29" customWidth="1"/>
    <col min="13318" max="13318" width="17.5703125" customWidth="1"/>
    <col min="13319" max="13319" width="17.42578125" customWidth="1"/>
    <col min="13320" max="13320" width="15.7109375" customWidth="1"/>
    <col min="13321" max="13321" width="12.7109375" customWidth="1"/>
    <col min="13570" max="13570" width="29" customWidth="1"/>
    <col min="13574" max="13574" width="17.5703125" customWidth="1"/>
    <col min="13575" max="13575" width="17.42578125" customWidth="1"/>
    <col min="13576" max="13576" width="15.7109375" customWidth="1"/>
    <col min="13577" max="13577" width="12.7109375" customWidth="1"/>
    <col min="13826" max="13826" width="29" customWidth="1"/>
    <col min="13830" max="13830" width="17.5703125" customWidth="1"/>
    <col min="13831" max="13831" width="17.42578125" customWidth="1"/>
    <col min="13832" max="13832" width="15.7109375" customWidth="1"/>
    <col min="13833" max="13833" width="12.7109375" customWidth="1"/>
    <col min="14082" max="14082" width="29" customWidth="1"/>
    <col min="14086" max="14086" width="17.5703125" customWidth="1"/>
    <col min="14087" max="14087" width="17.42578125" customWidth="1"/>
    <col min="14088" max="14088" width="15.7109375" customWidth="1"/>
    <col min="14089" max="14089" width="12.7109375" customWidth="1"/>
    <col min="14338" max="14338" width="29" customWidth="1"/>
    <col min="14342" max="14342" width="17.5703125" customWidth="1"/>
    <col min="14343" max="14343" width="17.42578125" customWidth="1"/>
    <col min="14344" max="14344" width="15.7109375" customWidth="1"/>
    <col min="14345" max="14345" width="12.7109375" customWidth="1"/>
    <col min="14594" max="14594" width="29" customWidth="1"/>
    <col min="14598" max="14598" width="17.5703125" customWidth="1"/>
    <col min="14599" max="14599" width="17.42578125" customWidth="1"/>
    <col min="14600" max="14600" width="15.7109375" customWidth="1"/>
    <col min="14601" max="14601" width="12.7109375" customWidth="1"/>
    <col min="14850" max="14850" width="29" customWidth="1"/>
    <col min="14854" max="14854" width="17.5703125" customWidth="1"/>
    <col min="14855" max="14855" width="17.42578125" customWidth="1"/>
    <col min="14856" max="14856" width="15.7109375" customWidth="1"/>
    <col min="14857" max="14857" width="12.7109375" customWidth="1"/>
    <col min="15106" max="15106" width="29" customWidth="1"/>
    <col min="15110" max="15110" width="17.5703125" customWidth="1"/>
    <col min="15111" max="15111" width="17.42578125" customWidth="1"/>
    <col min="15112" max="15112" width="15.7109375" customWidth="1"/>
    <col min="15113" max="15113" width="12.7109375" customWidth="1"/>
    <col min="15362" max="15362" width="29" customWidth="1"/>
    <col min="15366" max="15366" width="17.5703125" customWidth="1"/>
    <col min="15367" max="15367" width="17.42578125" customWidth="1"/>
    <col min="15368" max="15368" width="15.7109375" customWidth="1"/>
    <col min="15369" max="15369" width="12.7109375" customWidth="1"/>
    <col min="15618" max="15618" width="29" customWidth="1"/>
    <col min="15622" max="15622" width="17.5703125" customWidth="1"/>
    <col min="15623" max="15623" width="17.42578125" customWidth="1"/>
    <col min="15624" max="15624" width="15.7109375" customWidth="1"/>
    <col min="15625" max="15625" width="12.7109375" customWidth="1"/>
    <col min="15874" max="15874" width="29" customWidth="1"/>
    <col min="15878" max="15878" width="17.5703125" customWidth="1"/>
    <col min="15879" max="15879" width="17.42578125" customWidth="1"/>
    <col min="15880" max="15880" width="15.7109375" customWidth="1"/>
    <col min="15881" max="15881" width="12.7109375" customWidth="1"/>
    <col min="16130" max="16130" width="29" customWidth="1"/>
    <col min="16134" max="16134" width="17.5703125" customWidth="1"/>
    <col min="16135" max="16135" width="17.42578125" customWidth="1"/>
    <col min="16136" max="16136" width="15.7109375" customWidth="1"/>
    <col min="16137" max="16137" width="12.7109375" customWidth="1"/>
  </cols>
  <sheetData>
    <row r="1" spans="2:9" x14ac:dyDescent="0.25">
      <c r="E1" s="40" t="s">
        <v>0</v>
      </c>
      <c r="F1" s="40"/>
      <c r="G1" s="40"/>
      <c r="H1" s="40"/>
    </row>
    <row r="2" spans="2:9" x14ac:dyDescent="0.25">
      <c r="E2" s="40"/>
      <c r="F2" s="40"/>
      <c r="G2" s="40"/>
      <c r="H2" s="40"/>
    </row>
    <row r="3" spans="2:9" ht="51.75" customHeight="1" x14ac:dyDescent="0.25">
      <c r="B3" s="41" t="s">
        <v>1</v>
      </c>
      <c r="C3" s="41"/>
      <c r="D3" s="41"/>
      <c r="E3" s="41"/>
      <c r="F3" s="41"/>
      <c r="G3" s="41"/>
      <c r="H3" s="1"/>
      <c r="I3" s="1"/>
    </row>
    <row r="4" spans="2:9" ht="15.75" x14ac:dyDescent="0.25">
      <c r="B4" s="2"/>
      <c r="C4" s="3"/>
      <c r="D4" s="3"/>
      <c r="E4" s="3"/>
      <c r="F4" s="4" t="s">
        <v>2</v>
      </c>
      <c r="G4" s="5">
        <v>402.5</v>
      </c>
      <c r="I4" s="7"/>
    </row>
    <row r="5" spans="2:9" ht="15.75" x14ac:dyDescent="0.25">
      <c r="B5" s="2"/>
      <c r="C5" s="3"/>
      <c r="D5" s="3"/>
      <c r="E5" s="3"/>
      <c r="F5" s="3"/>
      <c r="G5" s="3"/>
      <c r="H5" s="8"/>
      <c r="I5" s="9"/>
    </row>
    <row r="6" spans="2:9" ht="18.75" x14ac:dyDescent="0.3">
      <c r="B6" s="42" t="s">
        <v>3</v>
      </c>
      <c r="C6" s="43"/>
      <c r="D6" s="43"/>
      <c r="E6" s="43"/>
      <c r="F6" s="43"/>
      <c r="G6" s="10" t="s">
        <v>4</v>
      </c>
      <c r="H6" s="11"/>
      <c r="I6" s="11"/>
    </row>
    <row r="7" spans="2:9" ht="75" customHeight="1" x14ac:dyDescent="0.3">
      <c r="B7" s="33" t="s">
        <v>5</v>
      </c>
      <c r="C7" s="33"/>
      <c r="D7" s="33"/>
      <c r="E7" s="33"/>
      <c r="F7" s="33"/>
      <c r="G7" s="12">
        <f>[1]калькуляция!E46</f>
        <v>1.5461856005712142</v>
      </c>
      <c r="H7" s="13"/>
    </row>
    <row r="8" spans="2:9" ht="154.5" customHeight="1" x14ac:dyDescent="0.3">
      <c r="B8" s="33" t="s">
        <v>6</v>
      </c>
      <c r="C8" s="33"/>
      <c r="D8" s="33"/>
      <c r="E8" s="33"/>
      <c r="F8" s="33"/>
      <c r="G8" s="12">
        <f>[1]калькуляция!E56</f>
        <v>2.3674738017565855</v>
      </c>
      <c r="H8"/>
    </row>
    <row r="9" spans="2:9" ht="44.25" customHeight="1" x14ac:dyDescent="0.3">
      <c r="B9" s="44" t="s">
        <v>7</v>
      </c>
      <c r="C9" s="45"/>
      <c r="D9" s="45"/>
      <c r="E9" s="45"/>
      <c r="F9" s="45"/>
      <c r="G9" s="12">
        <v>0.33</v>
      </c>
      <c r="H9"/>
    </row>
    <row r="10" spans="2:9" ht="84" customHeight="1" x14ac:dyDescent="0.3">
      <c r="B10" s="33" t="s">
        <v>8</v>
      </c>
      <c r="C10" s="33"/>
      <c r="D10" s="33"/>
      <c r="E10" s="33"/>
      <c r="F10" s="33"/>
      <c r="G10" s="12">
        <f>[1]калькуляция!E27</f>
        <v>2.3694643489943337</v>
      </c>
      <c r="H10"/>
    </row>
    <row r="11" spans="2:9" ht="38.25" customHeight="1" x14ac:dyDescent="0.3">
      <c r="B11" s="33" t="s">
        <v>9</v>
      </c>
      <c r="C11" s="33"/>
      <c r="D11" s="33"/>
      <c r="E11" s="33"/>
      <c r="F11" s="33"/>
      <c r="G11" s="12">
        <f>[1]калькуляция!E16</f>
        <v>0.34145161243834027</v>
      </c>
      <c r="H11"/>
    </row>
    <row r="12" spans="2:9" ht="18.75" x14ac:dyDescent="0.3">
      <c r="B12" s="34" t="s">
        <v>10</v>
      </c>
      <c r="C12" s="35"/>
      <c r="D12" s="35"/>
      <c r="E12" s="35"/>
      <c r="F12" s="35"/>
      <c r="G12" s="12">
        <f>[1]калькуляция!E79</f>
        <v>2.1221299999999994</v>
      </c>
      <c r="H12"/>
    </row>
    <row r="13" spans="2:9" ht="33" customHeight="1" x14ac:dyDescent="0.3">
      <c r="B13" s="33" t="s">
        <v>11</v>
      </c>
      <c r="C13" s="36"/>
      <c r="D13" s="36"/>
      <c r="E13" s="36"/>
      <c r="F13" s="36"/>
      <c r="G13" s="12">
        <v>0.27</v>
      </c>
      <c r="H13"/>
    </row>
    <row r="14" spans="2:9" ht="47.25" customHeight="1" x14ac:dyDescent="0.3">
      <c r="B14" s="37" t="s">
        <v>12</v>
      </c>
      <c r="C14" s="38"/>
      <c r="D14" s="38"/>
      <c r="E14" s="38"/>
      <c r="F14" s="39"/>
      <c r="G14" s="12">
        <f>[1]калькуляция!E82</f>
        <v>3.9359388430865363</v>
      </c>
      <c r="H14"/>
    </row>
    <row r="15" spans="2:9" ht="18.75" x14ac:dyDescent="0.3">
      <c r="B15" s="30" t="s">
        <v>13</v>
      </c>
      <c r="C15" s="31"/>
      <c r="D15" s="31"/>
      <c r="E15" s="31"/>
      <c r="F15" s="32"/>
      <c r="G15" s="14">
        <f>13.29</f>
        <v>13.29</v>
      </c>
    </row>
    <row r="16" spans="2:9" ht="18.75" x14ac:dyDescent="0.3">
      <c r="B16" s="26" t="s">
        <v>14</v>
      </c>
      <c r="C16" s="26"/>
      <c r="D16" s="26"/>
      <c r="E16" s="26"/>
      <c r="F16" s="26"/>
      <c r="G16" s="15">
        <f>G15</f>
        <v>13.29</v>
      </c>
      <c r="H16"/>
    </row>
    <row r="17" spans="2:9" ht="18.75" x14ac:dyDescent="0.3">
      <c r="B17" s="27" t="s">
        <v>15</v>
      </c>
      <c r="C17" s="28"/>
      <c r="D17" s="28"/>
      <c r="E17" s="28"/>
      <c r="F17" s="29"/>
      <c r="G17" s="15">
        <v>3</v>
      </c>
      <c r="H17" s="16"/>
      <c r="I17" s="11"/>
    </row>
    <row r="18" spans="2:9" ht="18.75" x14ac:dyDescent="0.3">
      <c r="B18" s="17" t="s">
        <v>16</v>
      </c>
      <c r="C18" s="18"/>
      <c r="D18" s="18"/>
      <c r="E18" s="18"/>
      <c r="F18" s="19"/>
      <c r="G18" s="20">
        <f>G15+G17</f>
        <v>16.29</v>
      </c>
      <c r="H18" s="21"/>
    </row>
    <row r="19" spans="2:9" ht="15.75" x14ac:dyDescent="0.25">
      <c r="B19" s="22"/>
      <c r="C19" s="22"/>
      <c r="D19" s="22"/>
      <c r="E19" s="22"/>
      <c r="F19" s="23"/>
      <c r="G19" s="23"/>
      <c r="H19" s="23"/>
    </row>
    <row r="20" spans="2:9" ht="15.75" x14ac:dyDescent="0.25">
      <c r="B20" s="22"/>
      <c r="C20" s="22"/>
      <c r="D20" s="22"/>
      <c r="E20" s="22"/>
      <c r="F20" s="22"/>
      <c r="G20" s="23"/>
      <c r="H20" s="23"/>
    </row>
    <row r="21" spans="2:9" x14ac:dyDescent="0.25">
      <c r="B21" s="24"/>
      <c r="C21" s="24"/>
      <c r="D21" s="24"/>
      <c r="E21" s="24"/>
      <c r="F21" s="24"/>
      <c r="G21" s="25"/>
      <c r="H21" s="25"/>
    </row>
  </sheetData>
  <mergeCells count="14">
    <mergeCell ref="B9:F9"/>
    <mergeCell ref="E1:H2"/>
    <mergeCell ref="B3:G3"/>
    <mergeCell ref="B6:F6"/>
    <mergeCell ref="B7:F7"/>
    <mergeCell ref="B8:F8"/>
    <mergeCell ref="B16:F16"/>
    <mergeCell ref="B17:F17"/>
    <mergeCell ref="B15:F15"/>
    <mergeCell ref="B10:F10"/>
    <mergeCell ref="B11:F11"/>
    <mergeCell ref="B12:F12"/>
    <mergeCell ref="B13:F13"/>
    <mergeCell ref="B14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2015-03-02T05:24:27Z</dcterms:modified>
</cp:coreProperties>
</file>