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17" i="1"/>
  <c r="G15"/>
  <c r="G14"/>
  <c r="G12"/>
  <c r="G8"/>
  <c r="G7"/>
  <c r="G21" l="1"/>
  <c r="G24" s="1"/>
</calcChain>
</file>

<file path=xl/sharedStrings.xml><?xml version="1.0" encoding="utf-8"?>
<sst xmlns="http://schemas.openxmlformats.org/spreadsheetml/2006/main" count="31" uniqueCount="30">
  <si>
    <t>Наименование</t>
  </si>
  <si>
    <t>Итого тариф по содержанию общего имущества</t>
  </si>
  <si>
    <t>Приложение к договору №___________</t>
  </si>
  <si>
    <t>от 01.09.2013 г.</t>
  </si>
  <si>
    <t>Ввод в действие с 01.09.2013г.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</si>
  <si>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</si>
  <si>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</si>
  <si>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</si>
  <si>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</si>
  <si>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</si>
  <si>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</si>
  <si>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</si>
  <si>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</si>
  <si>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</si>
  <si>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</si>
  <si>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</si>
  <si>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</si>
  <si>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</si>
  <si>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</si>
  <si>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</si>
  <si>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 xml:space="preserve">Итого тариф </t>
  </si>
  <si>
    <t>Директор ООО  УК" Ангара"</t>
  </si>
  <si>
    <t>_____________</t>
  </si>
  <si>
    <t>Д.А. Днепровский</t>
  </si>
  <si>
    <t>Собственник</t>
  </si>
  <si>
    <t>(_________________________)</t>
  </si>
  <si>
    <t>Тариф, руб/м2</t>
  </si>
  <si>
    <t>9.Текущий ремонт общего имущества утверждается протоколом общего собрания</t>
  </si>
  <si>
    <t>10.Обслуживание приборов учета</t>
  </si>
  <si>
    <t xml:space="preserve">Расклад тарифа по управлению многоквартирным домом  и  содержанию общего имущества многоквартирного дома по ул. Воронежская,13,17,19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</si>
</sst>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2" fontId="1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8" fillId="0" borderId="0" xfId="0" applyNumberFormat="1" applyFont="1" applyBorder="1"/>
    <xf numFmtId="0" fontId="9" fillId="0" borderId="0" xfId="0" applyFont="1"/>
    <xf numFmtId="2" fontId="9" fillId="0" borderId="0" xfId="0" applyNumberFormat="1" applyFont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2" borderId="2" xfId="0" applyFont="1" applyFill="1" applyBorder="1"/>
    <xf numFmtId="0" fontId="4" fillId="2" borderId="3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4" fontId="4" fillId="3" borderId="6" xfId="0" applyNumberFormat="1" applyFont="1" applyFill="1" applyBorder="1"/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9" fillId="3" borderId="6" xfId="0" applyNumberFormat="1" applyFont="1" applyFill="1" applyBorder="1"/>
    <xf numFmtId="0" fontId="3" fillId="0" borderId="7" xfId="0" applyFont="1" applyBorder="1" applyAlignment="1">
      <alignment horizontal="left" wrapText="1"/>
    </xf>
    <xf numFmtId="0" fontId="4" fillId="2" borderId="7" xfId="0" applyFont="1" applyFill="1" applyBorder="1"/>
    <xf numFmtId="4" fontId="4" fillId="4" borderId="6" xfId="0" applyNumberFormat="1" applyFont="1" applyFill="1" applyBorder="1"/>
    <xf numFmtId="2" fontId="4" fillId="0" borderId="6" xfId="0" applyNumberFormat="1" applyFont="1" applyBorder="1"/>
    <xf numFmtId="0" fontId="6" fillId="0" borderId="5" xfId="0" applyFont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2" fontId="4" fillId="4" borderId="10" xfId="0" applyNumberFormat="1" applyFont="1" applyFill="1" applyBorder="1"/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4" fillId="3" borderId="16" xfId="0" applyNumberFormat="1" applyFont="1" applyFill="1" applyBorder="1"/>
    <xf numFmtId="2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1;&#1077;&#1086;&#1085;&#1090;&#1100;&#1077;&#1074;&#1072;%20&#1045;.&#1053;\&#1084;&#1086;&#1103;\2013\&#1050;&#1072;&#1083;&#1100;&#1082;&#1091;&#1083;&#1103;&#1094;&#1080;&#1080;%2013\&#1042;&#1086;&#1088;&#1086;&#1085;&#1077;&#1078;&#1089;&#1082;&#1072;&#1103;,13,17,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</sheetNames>
    <sheetDataSet>
      <sheetData sheetId="0" refreshError="1">
        <row r="16">
          <cell r="E16">
            <v>1.4303654866405757</v>
          </cell>
        </row>
        <row r="46">
          <cell r="E46">
            <v>0.72392031208816454</v>
          </cell>
        </row>
        <row r="56">
          <cell r="E56">
            <v>1.9902072507793034</v>
          </cell>
        </row>
        <row r="75">
          <cell r="E75">
            <v>0</v>
          </cell>
        </row>
        <row r="79">
          <cell r="E79">
            <v>1.6359004605316312</v>
          </cell>
        </row>
        <row r="82">
          <cell r="E82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topLeftCell="A10" workbookViewId="0">
      <selection activeCell="B21" sqref="B21:F21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5.42578125" style="1" customWidth="1"/>
  </cols>
  <sheetData>
    <row r="1" spans="2:8" ht="21.75" customHeight="1">
      <c r="B1"/>
      <c r="C1"/>
      <c r="D1"/>
      <c r="E1"/>
      <c r="F1" s="2" t="s">
        <v>2</v>
      </c>
      <c r="G1" s="2"/>
      <c r="H1" s="3"/>
    </row>
    <row r="2" spans="2:8" ht="16.5" customHeight="1">
      <c r="B2"/>
      <c r="C2"/>
      <c r="D2"/>
      <c r="E2"/>
      <c r="F2" s="4"/>
      <c r="G2" s="2" t="s">
        <v>3</v>
      </c>
      <c r="H2" s="3"/>
    </row>
    <row r="3" spans="2:8" ht="51" customHeight="1">
      <c r="B3" s="26" t="s">
        <v>29</v>
      </c>
      <c r="C3" s="26"/>
      <c r="D3" s="26"/>
      <c r="E3" s="26"/>
      <c r="F3" s="26"/>
      <c r="G3" s="26"/>
      <c r="H3" s="5"/>
    </row>
    <row r="4" spans="2:8" ht="31.5" customHeight="1">
      <c r="B4" s="6" t="s">
        <v>4</v>
      </c>
      <c r="C4" s="7"/>
      <c r="D4" s="7"/>
      <c r="E4" s="7"/>
      <c r="F4" s="8" t="s">
        <v>5</v>
      </c>
      <c r="G4" s="9">
        <v>398</v>
      </c>
      <c r="H4" s="3"/>
    </row>
    <row r="5" spans="2:8" ht="31.5" customHeight="1" thickBot="1">
      <c r="B5" s="6"/>
      <c r="C5" s="7"/>
      <c r="D5" s="7"/>
      <c r="E5" s="7"/>
      <c r="F5" s="7"/>
      <c r="G5" s="7"/>
      <c r="H5" s="10"/>
    </row>
    <row r="6" spans="2:8" ht="45" customHeight="1" thickBot="1">
      <c r="B6" s="52" t="s">
        <v>0</v>
      </c>
      <c r="C6" s="53"/>
      <c r="D6" s="53"/>
      <c r="E6" s="53"/>
      <c r="F6" s="54"/>
      <c r="G6" s="56" t="s">
        <v>26</v>
      </c>
      <c r="H6" s="1"/>
    </row>
    <row r="7" spans="2:8" ht="60.75" customHeight="1">
      <c r="B7" s="50" t="s">
        <v>6</v>
      </c>
      <c r="C7" s="51"/>
      <c r="D7" s="51"/>
      <c r="E7" s="51"/>
      <c r="F7" s="51"/>
      <c r="G7" s="55">
        <f>[1]калькуляция!E46</f>
        <v>0.72392031208816454</v>
      </c>
    </row>
    <row r="8" spans="2:8" ht="122.25" customHeight="1">
      <c r="B8" s="34" t="s">
        <v>7</v>
      </c>
      <c r="C8" s="20"/>
      <c r="D8" s="20"/>
      <c r="E8" s="20"/>
      <c r="F8" s="20"/>
      <c r="G8" s="35">
        <f>[1]калькуляция!E56</f>
        <v>1.9902072507793034</v>
      </c>
    </row>
    <row r="9" spans="2:8" ht="30.75" customHeight="1">
      <c r="B9" s="36" t="s">
        <v>8</v>
      </c>
      <c r="C9" s="32"/>
      <c r="D9" s="32"/>
      <c r="E9" s="32"/>
      <c r="F9" s="32"/>
      <c r="G9" s="35">
        <v>0.33</v>
      </c>
    </row>
    <row r="10" spans="2:8" ht="64.5" customHeight="1">
      <c r="B10" s="34" t="s">
        <v>9</v>
      </c>
      <c r="C10" s="20"/>
      <c r="D10" s="20"/>
      <c r="E10" s="20"/>
      <c r="F10" s="20"/>
      <c r="G10" s="35">
        <v>4.41</v>
      </c>
    </row>
    <row r="11" spans="2:8" ht="32.25" customHeight="1">
      <c r="B11" s="34" t="s">
        <v>10</v>
      </c>
      <c r="C11" s="20"/>
      <c r="D11" s="20"/>
      <c r="E11" s="20"/>
      <c r="F11" s="20"/>
      <c r="G11" s="35">
        <v>2.4300000000000002</v>
      </c>
    </row>
    <row r="12" spans="2:8" ht="16.5" customHeight="1">
      <c r="B12" s="37" t="s">
        <v>11</v>
      </c>
      <c r="C12" s="29"/>
      <c r="D12" s="29"/>
      <c r="E12" s="29"/>
      <c r="F12" s="29"/>
      <c r="G12" s="35">
        <f>[1]калькуляция!E79</f>
        <v>1.6359004605316312</v>
      </c>
    </row>
    <row r="13" spans="2:8" ht="17.25" customHeight="1">
      <c r="B13" s="34" t="s">
        <v>12</v>
      </c>
      <c r="C13" s="21"/>
      <c r="D13" s="21"/>
      <c r="E13" s="21"/>
      <c r="F13" s="21"/>
      <c r="G13" s="35">
        <v>0.27</v>
      </c>
    </row>
    <row r="14" spans="2:8" ht="18.75" customHeight="1">
      <c r="B14" s="38" t="s">
        <v>13</v>
      </c>
      <c r="C14" s="27"/>
      <c r="D14" s="27"/>
      <c r="E14" s="27"/>
      <c r="F14" s="28"/>
      <c r="G14" s="35">
        <f>[1]калькуляция!E82</f>
        <v>0.21</v>
      </c>
    </row>
    <row r="15" spans="2:8" ht="30" hidden="1" customHeight="1">
      <c r="B15" s="37" t="s">
        <v>14</v>
      </c>
      <c r="C15" s="29"/>
      <c r="D15" s="29"/>
      <c r="E15" s="29"/>
      <c r="F15" s="29"/>
      <c r="G15" s="35">
        <f>[1]калькуляция!E75</f>
        <v>0</v>
      </c>
    </row>
    <row r="16" spans="2:8" ht="15.75" hidden="1">
      <c r="B16" s="39" t="s">
        <v>15</v>
      </c>
      <c r="C16" s="33"/>
      <c r="D16" s="33"/>
      <c r="E16" s="33"/>
      <c r="F16" s="33"/>
      <c r="G16" s="35"/>
    </row>
    <row r="17" spans="2:8" ht="15.75" hidden="1">
      <c r="B17" s="40" t="s">
        <v>16</v>
      </c>
      <c r="C17" s="30"/>
      <c r="D17" s="30"/>
      <c r="E17" s="30"/>
      <c r="F17" s="31"/>
      <c r="G17" s="41" t="e">
        <f>[1]калькуляция!E84</f>
        <v>#REF!</v>
      </c>
    </row>
    <row r="18" spans="2:8" ht="15.75" hidden="1">
      <c r="B18" s="40" t="s">
        <v>17</v>
      </c>
      <c r="C18" s="30"/>
      <c r="D18" s="30"/>
      <c r="E18" s="30"/>
      <c r="F18" s="31"/>
      <c r="G18" s="41"/>
    </row>
    <row r="19" spans="2:8" ht="17.25" hidden="1" customHeight="1">
      <c r="B19" s="42" t="s">
        <v>18</v>
      </c>
      <c r="C19" s="22"/>
      <c r="D19" s="22"/>
      <c r="E19" s="22"/>
      <c r="F19" s="23"/>
      <c r="G19" s="41"/>
    </row>
    <row r="20" spans="2:8" ht="15.75" hidden="1">
      <c r="B20" s="42" t="s">
        <v>19</v>
      </c>
      <c r="C20" s="22"/>
      <c r="D20" s="22"/>
      <c r="E20" s="22"/>
      <c r="F20" s="23"/>
      <c r="G20" s="41"/>
    </row>
    <row r="21" spans="2:8" ht="17.25" customHeight="1">
      <c r="B21" s="43" t="s">
        <v>1</v>
      </c>
      <c r="C21" s="24"/>
      <c r="D21" s="24"/>
      <c r="E21" s="24"/>
      <c r="F21" s="25"/>
      <c r="G21" s="44">
        <f>G15+G14+G13+G12+G11+G10+G9+G8+G7+G16</f>
        <v>12.0000280233991</v>
      </c>
      <c r="H21" s="3"/>
    </row>
    <row r="22" spans="2:8" ht="15.75">
      <c r="B22" s="36" t="s">
        <v>27</v>
      </c>
      <c r="C22" s="18"/>
      <c r="D22" s="18"/>
      <c r="E22" s="18"/>
      <c r="F22" s="18"/>
      <c r="G22" s="45">
        <v>7</v>
      </c>
    </row>
    <row r="23" spans="2:8" ht="15.75">
      <c r="B23" s="46" t="s">
        <v>28</v>
      </c>
      <c r="C23" s="19"/>
      <c r="D23" s="19"/>
      <c r="E23" s="19"/>
      <c r="F23" s="19"/>
      <c r="G23" s="45">
        <v>0</v>
      </c>
    </row>
    <row r="24" spans="2:8" ht="16.5" thickBot="1">
      <c r="B24" s="47" t="s">
        <v>20</v>
      </c>
      <c r="C24" s="48"/>
      <c r="D24" s="48"/>
      <c r="E24" s="48"/>
      <c r="F24" s="48"/>
      <c r="G24" s="49">
        <f>G21+G22+G23</f>
        <v>19.0000280233991</v>
      </c>
    </row>
    <row r="25" spans="2:8" ht="15.75">
      <c r="B25" s="11"/>
      <c r="C25" s="11"/>
      <c r="D25" s="11"/>
      <c r="E25" s="11"/>
      <c r="F25" s="11"/>
      <c r="G25" s="12"/>
      <c r="H25" s="12"/>
    </row>
    <row r="26" spans="2:8">
      <c r="B26" s="13"/>
      <c r="C26" s="14"/>
      <c r="D26" s="14"/>
      <c r="E26" s="14"/>
      <c r="F26" s="14"/>
      <c r="G26" s="15"/>
      <c r="H26" s="15"/>
    </row>
    <row r="27" spans="2:8" ht="15.75">
      <c r="B27" s="16" t="s">
        <v>21</v>
      </c>
      <c r="C27" s="16"/>
      <c r="D27" s="16"/>
      <c r="E27" s="16"/>
      <c r="F27" s="17" t="s">
        <v>22</v>
      </c>
      <c r="G27" s="17" t="s">
        <v>23</v>
      </c>
      <c r="H27" s="17"/>
    </row>
    <row r="28" spans="2:8" ht="15.75">
      <c r="B28" s="16"/>
      <c r="C28" s="16"/>
      <c r="D28" s="16"/>
      <c r="E28" s="16"/>
      <c r="F28" s="16"/>
      <c r="G28" s="17"/>
      <c r="H28" s="17"/>
    </row>
    <row r="29" spans="2:8" ht="15.75">
      <c r="B29" s="16"/>
      <c r="C29" s="16"/>
      <c r="D29" s="16"/>
      <c r="E29" s="16"/>
      <c r="F29" s="16"/>
      <c r="G29" s="17"/>
      <c r="H29" s="17"/>
    </row>
    <row r="30" spans="2:8" ht="15.75">
      <c r="B30" s="16"/>
      <c r="C30" s="16"/>
      <c r="D30" s="16"/>
      <c r="E30" s="16"/>
      <c r="F30" s="16"/>
      <c r="G30" s="17"/>
      <c r="H30" s="17"/>
    </row>
    <row r="31" spans="2:8" ht="15.75">
      <c r="B31" s="16" t="s">
        <v>24</v>
      </c>
      <c r="C31" s="16"/>
      <c r="D31" s="16"/>
      <c r="E31" s="16"/>
      <c r="F31" s="17" t="s">
        <v>22</v>
      </c>
      <c r="G31" s="3" t="s">
        <v>25</v>
      </c>
      <c r="H31" s="17"/>
    </row>
    <row r="32" spans="2:8" ht="15.75">
      <c r="B32" s="16"/>
      <c r="C32" s="16"/>
      <c r="D32" s="16"/>
      <c r="E32" s="16"/>
      <c r="F32" s="16"/>
      <c r="G32" s="17"/>
      <c r="H32" s="17"/>
    </row>
  </sheetData>
  <mergeCells count="20">
    <mergeCell ref="B3:G3"/>
    <mergeCell ref="B14:F14"/>
    <mergeCell ref="B15:F15"/>
    <mergeCell ref="B18:F18"/>
    <mergeCell ref="B8:F8"/>
    <mergeCell ref="B9:F9"/>
    <mergeCell ref="B10:F10"/>
    <mergeCell ref="B6:F6"/>
    <mergeCell ref="B7:F7"/>
    <mergeCell ref="B12:F12"/>
    <mergeCell ref="B17:F17"/>
    <mergeCell ref="B16:F16"/>
    <mergeCell ref="B22:F22"/>
    <mergeCell ref="B23:F23"/>
    <mergeCell ref="B24:F24"/>
    <mergeCell ref="B11:F11"/>
    <mergeCell ref="B13:F13"/>
    <mergeCell ref="B19:F19"/>
    <mergeCell ref="B20:F20"/>
    <mergeCell ref="B21:F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2015-02-19T06:52:53Z</dcterms:modified>
</cp:coreProperties>
</file>