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7" i="1" l="1"/>
  <c r="B16" i="1"/>
  <c r="B15" i="1" s="1"/>
  <c r="B14" i="1" s="1"/>
  <c r="B35" i="1"/>
</calcChain>
</file>

<file path=xl/sharedStrings.xml><?xml version="1.0" encoding="utf-8"?>
<sst xmlns="http://schemas.openxmlformats.org/spreadsheetml/2006/main" count="57" uniqueCount="50">
  <si>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</si>
  <si>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</si>
  <si>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</si>
  <si>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</si>
  <si>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</si>
  <si>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</si>
  <si>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</si>
  <si>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</si>
  <si>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</si>
  <si>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>Байкальская, дом № 198-А</t>
  </si>
  <si>
    <t>Ремонт жилья</t>
  </si>
  <si>
    <t>Содержание жилья</t>
  </si>
  <si>
    <t>Автоуслуги по перевозке материалов, автовышка, спец.техника</t>
  </si>
  <si>
    <t>Материалы на ремонт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</si>
  <si>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</si>
  <si>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</si>
  <si>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</si>
  <si>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</si>
  <si>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</si>
  <si>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</si>
  <si>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</si>
  <si>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Аварийно-диспетчерское обслуживание</t>
  </si>
  <si>
    <t>Биллинг</t>
  </si>
  <si>
    <t>Вознаграждение УК со статьи содержание</t>
  </si>
  <si>
    <t>Вывоз ТБО</t>
  </si>
  <si>
    <t>ГВС на ОДН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</si>
  <si>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</si>
  <si>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</si>
  <si>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</si>
  <si>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</si>
  <si>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</si>
  <si>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</si>
  <si>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</si>
  <si>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</si>
  <si>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Промывка канализации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</si>
  <si>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</si>
  <si>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</si>
  <si>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</si>
  <si>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</si>
  <si>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</si>
  <si>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Коммунальные услуги</t>
  </si>
  <si>
    <t xml:space="preserve">Водоотведение </t>
  </si>
  <si>
    <t>Холодное водоснабжение</t>
  </si>
  <si>
    <t>Электроэнергия</t>
  </si>
  <si>
    <t>Аренда мест под рекламную конструкцию</t>
  </si>
  <si>
    <t>Общий итог</t>
  </si>
  <si>
    <t>Утверждаю:</t>
  </si>
  <si>
    <t>Генеральный директор</t>
  </si>
  <si>
    <t xml:space="preserve">ООО "УК Народная"                    </t>
  </si>
  <si>
    <t>Волков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</si>
</sst>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0" xfId="0" applyFont="1"/>
    <xf numFmtId="0" fontId="6" fillId="3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/>
    </xf>
    <xf numFmtId="0" fontId="7" fillId="3" borderId="1" xfId="0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/>
    </xf>
    <xf numFmtId="0" fontId="7" fillId="0" borderId="1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2080260</xdr:colOff>
      <xdr:row>1</xdr:row>
      <xdr:rowOff>53340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80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0"/>
  <sheetViews>
    <sheetView tabSelected="1" workbookViewId="0">
      <selection sqref="A1:XFD3"/>
    </sheetView>
  </sheetViews>
  <sheetFormatPr defaultColWidth="10.33203125" defaultRowHeight="11.25" outlineLevelRow="4" x14ac:dyDescent="0.2"/>
  <cols>
    <col min="1" max="1" width="62.6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24" customHeight="1" x14ac:dyDescent="0.2">
      <c r="B1" s="1"/>
      <c r="C1" s="1"/>
      <c r="F1" s="15" t="s">
        <v>46</v>
      </c>
      <c r="G1" s="15"/>
      <c r="H1" s="15"/>
    </row>
    <row r="2" spans="1:8" ht="12.75" customHeight="1" x14ac:dyDescent="0.2">
      <c r="A2" s="2"/>
      <c r="F2" s="15" t="s">
        <v>47</v>
      </c>
      <c r="G2" s="15"/>
      <c r="H2" s="15"/>
    </row>
    <row r="3" spans="1:8" ht="15.75" customHeight="1" x14ac:dyDescent="0.25">
      <c r="A3" s="3" t="s">
        <v>8</v>
      </c>
      <c r="F3" s="15" t="s">
        <v>48</v>
      </c>
      <c r="G3" s="15"/>
      <c r="H3" s="15" t="s">
        <v>49</v>
      </c>
    </row>
    <row r="4" spans="1:8" s="1" customFormat="1" ht="12" customHeight="1" x14ac:dyDescent="0.2"/>
    <row r="5" spans="1:8" s="6" customFormat="1" ht="45" customHeight="1" x14ac:dyDescent="0.2">
      <c r="A5" s="4" t="s">
        <v>4</v>
      </c>
      <c r="B5" s="4" t="s">
        <v>5</v>
      </c>
      <c r="C5" s="4" t="s">
        <v>6</v>
      </c>
      <c r="D5" s="4" t="s">
        <v>7</v>
      </c>
      <c r="E5" s="4" t="s">
        <v>0</v>
      </c>
      <c r="F5" s="5" t="s">
        <v>1</v>
      </c>
      <c r="G5" s="4" t="s">
        <v>2</v>
      </c>
      <c r="H5" s="4" t="s">
        <v>3</v>
      </c>
    </row>
    <row r="6" spans="1:8" s="10" customFormat="1" ht="12" customHeight="1" x14ac:dyDescent="0.2">
      <c r="A6" s="4" t="s">
        <v>44</v>
      </c>
      <c r="B6" s="7"/>
      <c r="C6" s="7"/>
      <c r="D6" s="7">
        <v>1964.9</v>
      </c>
      <c r="E6" s="7">
        <v>1964.9</v>
      </c>
      <c r="F6" s="7"/>
      <c r="G6" s="7">
        <v>1964.9</v>
      </c>
      <c r="H6" s="7">
        <v>1964.9</v>
      </c>
    </row>
    <row r="7" spans="1:8" s="11" customFormat="1" ht="12.75" x14ac:dyDescent="0.2">
      <c r="A7" s="8" t="s">
        <v>41</v>
      </c>
      <c r="B7" s="9">
        <v>0</v>
      </c>
      <c r="C7" s="9">
        <v>-12310.7</v>
      </c>
      <c r="D7" s="9">
        <v>163651.16999999998</v>
      </c>
      <c r="E7" s="9">
        <v>118936.67</v>
      </c>
      <c r="F7" s="9">
        <v>163651.16999999998</v>
      </c>
      <c r="G7" s="9">
        <v>0</v>
      </c>
      <c r="H7" s="9">
        <v>-57025.199999999983</v>
      </c>
    </row>
    <row r="8" spans="1:8" s="11" customFormat="1" ht="12.75" x14ac:dyDescent="0.2">
      <c r="A8" s="8" t="s">
        <v>10</v>
      </c>
      <c r="B8" s="9">
        <v>-28884.63</v>
      </c>
      <c r="C8" s="9">
        <v>-28884.63</v>
      </c>
      <c r="D8" s="9"/>
      <c r="E8" s="9"/>
      <c r="F8" s="9">
        <v>15015.4</v>
      </c>
      <c r="G8" s="9">
        <v>-43900.03</v>
      </c>
      <c r="H8" s="9">
        <v>-43900.03</v>
      </c>
    </row>
    <row r="9" spans="1:8" s="11" customFormat="1" ht="12.75" x14ac:dyDescent="0.2">
      <c r="A9" s="8" t="s">
        <v>11</v>
      </c>
      <c r="B9" s="9">
        <v>-454.35000000000582</v>
      </c>
      <c r="C9" s="9">
        <v>-33052.78</v>
      </c>
      <c r="D9" s="9">
        <v>523514.67999999993</v>
      </c>
      <c r="E9" s="9">
        <v>418434.27999999997</v>
      </c>
      <c r="F9" s="9">
        <v>523077.66</v>
      </c>
      <c r="G9" s="9">
        <v>-17.330000000016298</v>
      </c>
      <c r="H9" s="9">
        <v>-137696.15999999997</v>
      </c>
    </row>
    <row r="10" spans="1:8" s="11" customFormat="1" ht="12.75" x14ac:dyDescent="0.2">
      <c r="A10" s="8" t="s">
        <v>42</v>
      </c>
      <c r="B10" s="9">
        <v>0</v>
      </c>
      <c r="C10" s="9">
        <v>-5097.24</v>
      </c>
      <c r="D10" s="9">
        <v>123412.00999999998</v>
      </c>
      <c r="E10" s="9">
        <v>86338.23</v>
      </c>
      <c r="F10" s="9">
        <v>123412.00999999998</v>
      </c>
      <c r="G10" s="9">
        <v>0</v>
      </c>
      <c r="H10" s="9">
        <v>-42171.01999999999</v>
      </c>
    </row>
    <row r="11" spans="1:8" s="11" customFormat="1" ht="12.75" x14ac:dyDescent="0.2">
      <c r="A11" s="8" t="s">
        <v>43</v>
      </c>
      <c r="B11" s="9">
        <v>-6.0000000000002274E-2</v>
      </c>
      <c r="C11" s="9">
        <v>2414.87</v>
      </c>
      <c r="D11" s="9">
        <v>4566.0200000000004</v>
      </c>
      <c r="E11" s="9">
        <v>538.12</v>
      </c>
      <c r="F11" s="9">
        <v>1607.57</v>
      </c>
      <c r="G11" s="9">
        <v>2958.3900000000003</v>
      </c>
      <c r="H11" s="9">
        <v>1345.4199999999998</v>
      </c>
    </row>
    <row r="12" spans="1:8" s="12" customFormat="1" ht="12.75" x14ac:dyDescent="0.2">
      <c r="A12" s="13" t="s">
        <v>45</v>
      </c>
      <c r="B12" s="14">
        <v>-29339.040000000008</v>
      </c>
      <c r="C12" s="14">
        <v>-76930.48000000001</v>
      </c>
      <c r="D12" s="14">
        <v>817108.77999999991</v>
      </c>
      <c r="E12" s="14">
        <v>626212.19999999995</v>
      </c>
      <c r="F12" s="14">
        <v>826763.80999999994</v>
      </c>
      <c r="G12" s="14">
        <v>-38994.070000000014</v>
      </c>
      <c r="H12" s="14">
        <v>-277482.08999999997</v>
      </c>
    </row>
    <row r="14" spans="1:8" s="1" customFormat="1" ht="12" customHeight="1" outlineLevel="1" x14ac:dyDescent="0.2">
      <c r="A14" s="16" t="s">
        <v>9</v>
      </c>
      <c r="B14" s="17">
        <f>B15+B19+B29</f>
        <v>826763.80999999994</v>
      </c>
      <c r="D14"/>
      <c r="E14"/>
      <c r="F14"/>
      <c r="G14"/>
    </row>
    <row r="15" spans="1:8" s="1" customFormat="1" ht="12" customHeight="1" outlineLevel="2" x14ac:dyDescent="0.2">
      <c r="A15" s="18" t="s">
        <v>40</v>
      </c>
      <c r="B15" s="19">
        <f>B16+B17+B18</f>
        <v>288670.74999999994</v>
      </c>
      <c r="D15"/>
      <c r="E15"/>
      <c r="F15"/>
      <c r="G15"/>
    </row>
    <row r="16" spans="1:8" s="1" customFormat="1" ht="12" customHeight="1" outlineLevel="4" x14ac:dyDescent="0.2">
      <c r="A16" s="20" t="s">
        <v>41</v>
      </c>
      <c r="B16" s="21">
        <f>F7</f>
        <v>163651.16999999998</v>
      </c>
      <c r="D16"/>
      <c r="E16"/>
      <c r="F16"/>
      <c r="G16"/>
    </row>
    <row r="17" spans="1:7" s="1" customFormat="1" ht="12" customHeight="1" outlineLevel="3" x14ac:dyDescent="0.2">
      <c r="A17" s="18" t="s">
        <v>42</v>
      </c>
      <c r="B17" s="19">
        <f>F10</f>
        <v>123412.00999999998</v>
      </c>
      <c r="D17"/>
      <c r="E17"/>
      <c r="F17"/>
      <c r="G17"/>
    </row>
    <row r="18" spans="1:7" s="1" customFormat="1" ht="12" customHeight="1" outlineLevel="3" x14ac:dyDescent="0.2">
      <c r="A18" s="18" t="s">
        <v>43</v>
      </c>
      <c r="B18" s="19">
        <v>1607.57</v>
      </c>
      <c r="D18"/>
      <c r="E18"/>
      <c r="F18"/>
      <c r="G18"/>
    </row>
    <row r="19" spans="1:7" s="1" customFormat="1" ht="12" customHeight="1" outlineLevel="2" x14ac:dyDescent="0.2">
      <c r="A19" s="18" t="s">
        <v>10</v>
      </c>
      <c r="B19" s="19">
        <v>15015.4</v>
      </c>
      <c r="D19"/>
      <c r="E19"/>
      <c r="F19"/>
      <c r="G19"/>
    </row>
    <row r="20" spans="1:7" s="1" customFormat="1" ht="12" customHeight="1" outlineLevel="3" x14ac:dyDescent="0.2">
      <c r="A20" s="20" t="s">
        <v>12</v>
      </c>
      <c r="B20" s="21">
        <v>9000</v>
      </c>
      <c r="D20"/>
      <c r="E20"/>
      <c r="F20"/>
      <c r="G20"/>
    </row>
    <row r="21" spans="1:7" s="1" customFormat="1" ht="12" customHeight="1" outlineLevel="3" x14ac:dyDescent="0.2">
      <c r="A21" s="18" t="s">
        <v>13</v>
      </c>
      <c r="B21" s="19">
        <v>6015.4</v>
      </c>
      <c r="D21"/>
      <c r="E21"/>
      <c r="F21"/>
      <c r="G21"/>
    </row>
    <row r="22" spans="1:7" s="1" customFormat="1" ht="12" customHeight="1" outlineLevel="4" x14ac:dyDescent="0.2">
      <c r="A22" s="20" t="s">
        <v>14</v>
      </c>
      <c r="B22" s="21">
        <v>1355</v>
      </c>
      <c r="D22"/>
      <c r="E22"/>
      <c r="F22"/>
      <c r="G22"/>
    </row>
    <row r="23" spans="1:7" s="1" customFormat="1" ht="12" customHeight="1" outlineLevel="4" x14ac:dyDescent="0.2">
      <c r="A23" s="20" t="s">
        <v>15</v>
      </c>
      <c r="B23" s="21">
        <v>1099.5</v>
      </c>
      <c r="D23"/>
      <c r="E23"/>
      <c r="F23"/>
      <c r="G23"/>
    </row>
    <row r="24" spans="1:7" s="1" customFormat="1" ht="12" customHeight="1" outlineLevel="4" x14ac:dyDescent="0.2">
      <c r="A24" s="20" t="s">
        <v>16</v>
      </c>
      <c r="B24" s="22">
        <v>560</v>
      </c>
      <c r="D24"/>
      <c r="E24"/>
      <c r="F24"/>
      <c r="G24"/>
    </row>
    <row r="25" spans="1:7" s="1" customFormat="1" ht="12" customHeight="1" outlineLevel="4" x14ac:dyDescent="0.2">
      <c r="A25" s="20" t="s">
        <v>17</v>
      </c>
      <c r="B25" s="22">
        <v>968</v>
      </c>
      <c r="D25"/>
      <c r="E25"/>
      <c r="F25"/>
      <c r="G25"/>
    </row>
    <row r="26" spans="1:7" s="1" customFormat="1" ht="12" customHeight="1" outlineLevel="4" x14ac:dyDescent="0.2">
      <c r="A26" s="20" t="s">
        <v>18</v>
      </c>
      <c r="B26" s="22">
        <v>125</v>
      </c>
      <c r="D26"/>
      <c r="E26"/>
      <c r="F26"/>
      <c r="G26"/>
    </row>
    <row r="27" spans="1:7" s="1" customFormat="1" ht="12" customHeight="1" outlineLevel="4" x14ac:dyDescent="0.2">
      <c r="A27" s="20" t="s">
        <v>19</v>
      </c>
      <c r="B27" s="21">
        <v>1737</v>
      </c>
      <c r="D27"/>
      <c r="E27"/>
      <c r="F27"/>
      <c r="G27"/>
    </row>
    <row r="28" spans="1:7" s="1" customFormat="1" ht="12" customHeight="1" outlineLevel="4" x14ac:dyDescent="0.2">
      <c r="A28" s="20" t="s">
        <v>20</v>
      </c>
      <c r="B28" s="22">
        <v>170.9</v>
      </c>
      <c r="D28"/>
      <c r="E28"/>
      <c r="F28"/>
      <c r="G28"/>
    </row>
    <row r="29" spans="1:7" s="1" customFormat="1" ht="12" customHeight="1" outlineLevel="2" x14ac:dyDescent="0.2">
      <c r="A29" s="18" t="s">
        <v>11</v>
      </c>
      <c r="B29" s="19">
        <v>523077.66</v>
      </c>
      <c r="D29"/>
      <c r="E29"/>
      <c r="F29"/>
      <c r="G29"/>
    </row>
    <row r="30" spans="1:7" s="1" customFormat="1" ht="12" customHeight="1" outlineLevel="3" x14ac:dyDescent="0.2">
      <c r="A30" s="20" t="s">
        <v>21</v>
      </c>
      <c r="B30" s="21">
        <v>10987.2</v>
      </c>
      <c r="D30"/>
      <c r="E30"/>
      <c r="F30"/>
      <c r="G30"/>
    </row>
    <row r="31" spans="1:7" s="1" customFormat="1" ht="12" customHeight="1" outlineLevel="3" x14ac:dyDescent="0.2">
      <c r="A31" s="20" t="s">
        <v>22</v>
      </c>
      <c r="B31" s="21">
        <v>5400</v>
      </c>
      <c r="D31"/>
      <c r="E31"/>
      <c r="F31"/>
      <c r="G31"/>
    </row>
    <row r="32" spans="1:7" s="1" customFormat="1" ht="12" customHeight="1" outlineLevel="3" x14ac:dyDescent="0.2">
      <c r="A32" s="20" t="s">
        <v>23</v>
      </c>
      <c r="B32" s="21">
        <v>43249.75</v>
      </c>
      <c r="D32"/>
      <c r="E32"/>
      <c r="F32"/>
      <c r="G32"/>
    </row>
    <row r="33" spans="1:7" s="1" customFormat="1" ht="12" customHeight="1" outlineLevel="3" x14ac:dyDescent="0.2">
      <c r="A33" s="20" t="s">
        <v>24</v>
      </c>
      <c r="B33" s="21">
        <v>92446.1</v>
      </c>
      <c r="D33"/>
      <c r="E33"/>
      <c r="F33"/>
      <c r="G33"/>
    </row>
    <row r="34" spans="1:7" s="1" customFormat="1" ht="12" customHeight="1" outlineLevel="3" x14ac:dyDescent="0.2">
      <c r="A34" s="20" t="s">
        <v>25</v>
      </c>
      <c r="B34" s="21">
        <v>8579.4599999999991</v>
      </c>
      <c r="D34"/>
      <c r="E34"/>
      <c r="F34"/>
      <c r="G34"/>
    </row>
    <row r="35" spans="1:7" s="1" customFormat="1" ht="12" customHeight="1" outlineLevel="3" collapsed="1" x14ac:dyDescent="0.2">
      <c r="A35" s="18" t="s">
        <v>26</v>
      </c>
      <c r="B35" s="19">
        <f>3784.92+192.07</f>
        <v>3976.9900000000002</v>
      </c>
      <c r="D35"/>
      <c r="E35"/>
      <c r="F35"/>
      <c r="G35"/>
    </row>
    <row r="36" spans="1:7" s="1" customFormat="1" ht="12" hidden="1" customHeight="1" outlineLevel="4" x14ac:dyDescent="0.2">
      <c r="A36" s="20" t="s">
        <v>27</v>
      </c>
      <c r="B36" s="22">
        <v>372.5</v>
      </c>
      <c r="D36"/>
      <c r="E36"/>
      <c r="F36"/>
      <c r="G36"/>
    </row>
    <row r="37" spans="1:7" s="1" customFormat="1" ht="12" hidden="1" customHeight="1" outlineLevel="4" x14ac:dyDescent="0.2">
      <c r="A37" s="20" t="s">
        <v>28</v>
      </c>
      <c r="B37" s="21">
        <v>1649.26</v>
      </c>
      <c r="D37"/>
      <c r="E37"/>
      <c r="F37"/>
      <c r="G37"/>
    </row>
    <row r="38" spans="1:7" s="1" customFormat="1" ht="12" hidden="1" customHeight="1" outlineLevel="4" x14ac:dyDescent="0.2">
      <c r="A38" s="20" t="s">
        <v>26</v>
      </c>
      <c r="B38" s="22">
        <v>542.37</v>
      </c>
      <c r="D38"/>
      <c r="E38"/>
      <c r="F38"/>
      <c r="G38"/>
    </row>
    <row r="39" spans="1:7" s="1" customFormat="1" ht="12" hidden="1" customHeight="1" outlineLevel="4" x14ac:dyDescent="0.2">
      <c r="A39" s="20" t="s">
        <v>29</v>
      </c>
      <c r="B39" s="22">
        <v>396.5</v>
      </c>
      <c r="D39"/>
      <c r="E39"/>
      <c r="F39"/>
      <c r="G39"/>
    </row>
    <row r="40" spans="1:7" s="1" customFormat="1" ht="12" hidden="1" customHeight="1" outlineLevel="4" x14ac:dyDescent="0.2">
      <c r="A40" s="20" t="s">
        <v>30</v>
      </c>
      <c r="B40" s="22">
        <v>824.29</v>
      </c>
      <c r="D40"/>
      <c r="E40"/>
      <c r="F40"/>
      <c r="G40"/>
    </row>
    <row r="41" spans="1:7" s="1" customFormat="1" ht="12" hidden="1" customHeight="1" outlineLevel="3" x14ac:dyDescent="0.2">
      <c r="A41" s="20" t="s">
        <v>26</v>
      </c>
      <c r="B41" s="22">
        <v>192.07</v>
      </c>
      <c r="D41"/>
      <c r="E41"/>
      <c r="F41"/>
      <c r="G41"/>
    </row>
    <row r="42" spans="1:7" s="1" customFormat="1" ht="12" customHeight="1" outlineLevel="3" x14ac:dyDescent="0.2">
      <c r="A42" s="20" t="s">
        <v>31</v>
      </c>
      <c r="B42" s="21">
        <v>4678.03</v>
      </c>
      <c r="D42"/>
      <c r="E42"/>
      <c r="F42"/>
      <c r="G42"/>
    </row>
    <row r="43" spans="1:7" s="1" customFormat="1" ht="12" customHeight="1" outlineLevel="3" x14ac:dyDescent="0.2">
      <c r="A43" s="20" t="s">
        <v>32</v>
      </c>
      <c r="B43" s="22">
        <v>226.7</v>
      </c>
      <c r="D43"/>
      <c r="E43"/>
      <c r="F43"/>
      <c r="G43"/>
    </row>
    <row r="44" spans="1:7" s="1" customFormat="1" ht="12" customHeight="1" outlineLevel="3" x14ac:dyDescent="0.2">
      <c r="A44" s="20" t="s">
        <v>33</v>
      </c>
      <c r="B44" s="22">
        <v>499.24</v>
      </c>
      <c r="D44"/>
      <c r="E44"/>
      <c r="F44"/>
      <c r="G44"/>
    </row>
    <row r="45" spans="1:7" s="1" customFormat="1" ht="12" customHeight="1" outlineLevel="3" x14ac:dyDescent="0.2">
      <c r="A45" s="20" t="s">
        <v>34</v>
      </c>
      <c r="B45" s="21">
        <v>15000</v>
      </c>
      <c r="D45"/>
      <c r="E45"/>
      <c r="F45"/>
      <c r="G45"/>
    </row>
    <row r="46" spans="1:7" s="1" customFormat="1" ht="12" customHeight="1" outlineLevel="3" x14ac:dyDescent="0.2">
      <c r="A46" s="20" t="s">
        <v>35</v>
      </c>
      <c r="B46" s="21">
        <v>11016.76</v>
      </c>
      <c r="D46"/>
      <c r="E46"/>
      <c r="F46"/>
      <c r="G46"/>
    </row>
    <row r="47" spans="1:7" s="1" customFormat="1" ht="12" customHeight="1" outlineLevel="3" x14ac:dyDescent="0.2">
      <c r="A47" s="20" t="s">
        <v>36</v>
      </c>
      <c r="B47" s="21">
        <v>9803.39</v>
      </c>
      <c r="D47"/>
      <c r="E47"/>
      <c r="F47"/>
      <c r="G47"/>
    </row>
    <row r="48" spans="1:7" s="1" customFormat="1" ht="12" customHeight="1" outlineLevel="3" x14ac:dyDescent="0.2">
      <c r="A48" s="20" t="s">
        <v>37</v>
      </c>
      <c r="B48" s="21">
        <v>11313.49</v>
      </c>
      <c r="D48"/>
      <c r="E48"/>
      <c r="F48"/>
      <c r="G48"/>
    </row>
    <row r="49" spans="1:7" s="1" customFormat="1" ht="12" customHeight="1" outlineLevel="3" x14ac:dyDescent="0.2">
      <c r="A49" s="20" t="s">
        <v>38</v>
      </c>
      <c r="B49" s="21">
        <v>6872.74</v>
      </c>
      <c r="D49"/>
      <c r="E49"/>
      <c r="F49"/>
      <c r="G49"/>
    </row>
    <row r="50" spans="1:7" s="1" customFormat="1" ht="12" customHeight="1" outlineLevel="3" x14ac:dyDescent="0.2">
      <c r="A50" s="20" t="s">
        <v>39</v>
      </c>
      <c r="B50" s="21">
        <v>299027.81</v>
      </c>
      <c r="D50"/>
      <c r="E50"/>
      <c r="F50"/>
      <c r="G50"/>
    </row>
  </sheetData>
  <pageMargins left="0.19685039370078741" right="0.19685039370078741" top="0.39370078740157483" bottom="0.39370078740157483" header="0.39370078740157483" footer="0.39370078740157483"/>
  <pageSetup paperSize="9" scale="9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2018-04-28T07:06:09Z</cp:lastPrinted>
  <dcterms:created xsi:type="dcterms:W3CDTF">2017-04-13T08:18:05Z</dcterms:created>
  <dcterms:modified xsi:type="dcterms:W3CDTF">2018-04-28T07:28:52Z</dcterms:modified>
</cp:coreProperties>
</file>