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0"/>
  </bookViews>
  <sheets>
    <sheet name="TDSheet" sheetId="1" r:id="rId1"/>
  </sheets>
  <calcPr calcId="145621"/>
</workbook>
</file>

<file path=xl/calcChain.xml><?xml version="1.0" encoding="utf-8"?>
<calcChain xmlns="http://schemas.openxmlformats.org/spreadsheetml/2006/main">
  <c r="B19" i="1" l="1"/>
  <c r="B18" i="1"/>
  <c r="B31" i="1"/>
  <c r="B17" i="1" l="1"/>
  <c r="B16" i="1" s="1"/>
</calcChain>
</file>

<file path=xl/sharedStrings.xml><?xml version="1.0" encoding="utf-8"?>
<sst xmlns="http://schemas.openxmlformats.org/spreadsheetml/2006/main" count="48" uniqueCount="41">
  <si>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</si>
  <si>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</si>
  <si>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</si>
  <si>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</si>
  <si>
    <t>Услуга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</si>
  <si>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</si>
  <si>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</si>
  <si>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</si>
  <si>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Подомовые затраты за 2017 г.</t>
  </si>
  <si>
    <t>Байкальская, дом № 267-А</t>
  </si>
  <si>
    <t xml:space="preserve">Водоотведение </t>
  </si>
  <si>
    <t>Ремонт жилья</t>
  </si>
  <si>
    <t>Содержание жилья</t>
  </si>
  <si>
    <t>Холодное водоснабжение</t>
  </si>
  <si>
    <t>Электроэнергия</t>
  </si>
  <si>
    <t>Коммунальные услуги</t>
  </si>
  <si>
    <t>Вознаграждение УК со статьи ремонт</t>
  </si>
  <si>
    <t>Материалы на ремонт</t>
  </si>
  <si>
    <t>Ремонт крыши, кровли (материалы)</t>
  </si>
  <si>
    <t>Аварийно-диспетчерское обслуживание</t>
  </si>
  <si>
    <t>Биллинг</t>
  </si>
  <si>
    <t>Вознаграждение УК со статьи содержание</t>
  </si>
  <si>
    <t>ГВС на ОДН</t>
  </si>
  <si>
    <t>Дезинсекция, дератизация, дезинфекция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</si>
  <si>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</si>
  <si>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</si>
  <si>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</si>
  <si>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</si>
  <si>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</si>
  <si>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</si>
  <si>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</si>
  <si>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</si>
  <si>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</si>
  <si>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</si>
  <si>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</si>
  <si>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</si>
  <si>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</si>
  <si>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Общий итог</t>
  </si>
  <si>
    <t xml:space="preserve">Утверждаю </t>
  </si>
  <si>
    <t>Генеральный директор  ООО УК Народная</t>
  </si>
  <si>
    <t xml:space="preserve">Е.А. Волков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</si>
</sst>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24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  <xf numFmtId="4" fontId="3" fillId="0" borderId="1" xfId="0" applyNumberFormat="1" applyFont="1" applyFill="1" applyBorder="1" applyAlignment="1">
      <alignment horizontal="right" vertical="top"/>
    </xf>
    <xf numFmtId="0" fontId="5" fillId="0" borderId="1" xfId="0" applyFont="1" applyFill="1" applyBorder="1"/>
    <xf numFmtId="4" fontId="5" fillId="0" borderId="1" xfId="0" applyNumberFormat="1" applyFont="1" applyFill="1" applyBorder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6" fillId="2" borderId="2" xfId="0" applyNumberFormat="1" applyFont="1" applyFill="1" applyBorder="1" applyAlignment="1">
      <alignment horizontal="left" vertical="top" wrapText="1"/>
    </xf>
    <xf numFmtId="4" fontId="6" fillId="2" borderId="2" xfId="0" applyNumberFormat="1" applyFont="1" applyFill="1" applyBorder="1" applyAlignment="1">
      <alignment horizontal="right" vertical="top"/>
    </xf>
    <xf numFmtId="0" fontId="7" fillId="2" borderId="2" xfId="0" applyNumberFormat="1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horizontal="right" vertical="top"/>
    </xf>
    <xf numFmtId="0" fontId="7" fillId="0" borderId="2" xfId="0" applyNumberFormat="1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right" vertical="top"/>
    </xf>
    <xf numFmtId="2" fontId="7" fillId="0" borderId="2" xfId="0" applyNumberFormat="1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0</xdr:col>
      <xdr:colOff>1809750</xdr:colOff>
      <xdr:row>3</xdr:row>
      <xdr:rowOff>104775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0"/>
          <a:ext cx="162877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46"/>
  <sheetViews>
    <sheetView tabSelected="1" workbookViewId="0">
      <selection activeCell="C3" sqref="C3"/>
    </sheetView>
  </sheetViews>
  <sheetFormatPr defaultColWidth="10.33203125" defaultRowHeight="11.25" outlineLevelRow="4" x14ac:dyDescent="0.2"/>
  <cols>
    <col min="1" max="1" width="37" style="1" customWidth="1"/>
    <col min="2" max="2" width="18.6640625" customWidth="1"/>
    <col min="3" max="3" width="18.5" customWidth="1"/>
    <col min="4" max="4" width="43.1640625" bestFit="1" customWidth="1"/>
    <col min="5" max="5" width="14.5" customWidth="1"/>
    <col min="6" max="6" width="17" customWidth="1"/>
    <col min="7" max="7" width="16.5" bestFit="1" customWidth="1"/>
    <col min="8" max="8" width="19" customWidth="1"/>
  </cols>
  <sheetData>
    <row r="1" spans="1:8" x14ac:dyDescent="0.2">
      <c r="F1" t="s">
        <v>38</v>
      </c>
    </row>
    <row r="2" spans="1:8" x14ac:dyDescent="0.2">
      <c r="F2" t="s">
        <v>39</v>
      </c>
    </row>
    <row r="3" spans="1:8" ht="12.75" customHeight="1" x14ac:dyDescent="0.2">
      <c r="A3" s="2"/>
      <c r="G3" t="s">
        <v>40</v>
      </c>
    </row>
    <row r="4" spans="1:8" ht="15.75" customHeight="1" x14ac:dyDescent="0.25">
      <c r="A4" s="3"/>
      <c r="D4" s="3" t="s">
        <v>8</v>
      </c>
    </row>
    <row r="5" spans="1:8" s="1" customFormat="1" ht="12" customHeight="1" x14ac:dyDescent="0.2"/>
    <row r="6" spans="1:8" s="6" customFormat="1" ht="45" customHeight="1" x14ac:dyDescent="0.2">
      <c r="A6" s="4" t="s">
        <v>4</v>
      </c>
      <c r="B6" s="4" t="s">
        <v>5</v>
      </c>
      <c r="C6" s="4" t="s">
        <v>6</v>
      </c>
      <c r="D6" s="4" t="s">
        <v>7</v>
      </c>
      <c r="E6" s="4" t="s">
        <v>0</v>
      </c>
      <c r="F6" s="5" t="s">
        <v>1</v>
      </c>
      <c r="G6" s="4" t="s">
        <v>2</v>
      </c>
      <c r="H6" s="4" t="s">
        <v>3</v>
      </c>
    </row>
    <row r="7" spans="1:8" s="6" customFormat="1" ht="12" customHeight="1" x14ac:dyDescent="0.2">
      <c r="A7" s="4" t="s">
        <v>10</v>
      </c>
      <c r="B7" s="7">
        <v>0</v>
      </c>
      <c r="C7" s="7">
        <v>-12301.23</v>
      </c>
      <c r="D7" s="7">
        <v>40786.36</v>
      </c>
      <c r="E7" s="7">
        <v>44548.52</v>
      </c>
      <c r="F7" s="8">
        <v>40786.36</v>
      </c>
      <c r="G7" s="9">
        <v>0</v>
      </c>
      <c r="H7" s="9">
        <v>-8539.0700000000033</v>
      </c>
    </row>
    <row r="8" spans="1:8" ht="12.75" x14ac:dyDescent="0.2">
      <c r="A8" s="10" t="s">
        <v>11</v>
      </c>
      <c r="B8" s="11">
        <v>-99469.450000000012</v>
      </c>
      <c r="C8" s="11">
        <v>-114764.34000000001</v>
      </c>
      <c r="D8" s="11">
        <v>72564</v>
      </c>
      <c r="E8" s="11">
        <v>74572.490000000005</v>
      </c>
      <c r="F8" s="11">
        <v>20160.89</v>
      </c>
      <c r="G8" s="11">
        <v>-47066.340000000011</v>
      </c>
      <c r="H8" s="11">
        <v>-60352.740000000005</v>
      </c>
    </row>
    <row r="9" spans="1:8" ht="12.75" x14ac:dyDescent="0.2">
      <c r="A9" s="10" t="s">
        <v>12</v>
      </c>
      <c r="B9" s="11">
        <v>37.880000000004657</v>
      </c>
      <c r="C9" s="11">
        <v>-33330.149999999994</v>
      </c>
      <c r="D9" s="11">
        <v>193484.96</v>
      </c>
      <c r="E9" s="11">
        <v>193355.19</v>
      </c>
      <c r="F9" s="11">
        <v>193342.37</v>
      </c>
      <c r="G9" s="11">
        <v>180.47000000000116</v>
      </c>
      <c r="H9" s="11">
        <v>-33317.329999999987</v>
      </c>
    </row>
    <row r="10" spans="1:8" ht="12.75" x14ac:dyDescent="0.2">
      <c r="A10" s="10" t="s">
        <v>13</v>
      </c>
      <c r="B10" s="11">
        <v>0</v>
      </c>
      <c r="C10" s="11">
        <v>-6968.94</v>
      </c>
      <c r="D10" s="11">
        <v>29751.990000000005</v>
      </c>
      <c r="E10" s="11">
        <v>31068.83</v>
      </c>
      <c r="F10" s="11">
        <v>29751.990000000005</v>
      </c>
      <c r="G10" s="11">
        <v>0</v>
      </c>
      <c r="H10" s="11">
        <v>-5652.1000000000022</v>
      </c>
    </row>
    <row r="11" spans="1:8" ht="12.75" x14ac:dyDescent="0.2">
      <c r="A11" s="10" t="s">
        <v>14</v>
      </c>
      <c r="B11" s="11">
        <v>-9.9999999999909051E-2</v>
      </c>
      <c r="C11" s="11">
        <v>-190.72000000000003</v>
      </c>
      <c r="D11" s="11">
        <v>3402.79</v>
      </c>
      <c r="E11" s="11">
        <v>2689.51</v>
      </c>
      <c r="F11" s="11">
        <v>2728.82</v>
      </c>
      <c r="G11" s="11">
        <v>673.86999999999989</v>
      </c>
      <c r="H11" s="11">
        <v>-230.0300000000002</v>
      </c>
    </row>
    <row r="12" spans="1:8" ht="12.75" x14ac:dyDescent="0.2">
      <c r="A12" s="10" t="s">
        <v>37</v>
      </c>
      <c r="B12" s="11">
        <v>-99431.670000000013</v>
      </c>
      <c r="C12" s="11">
        <v>-167555.38</v>
      </c>
      <c r="D12" s="11">
        <v>339990.1</v>
      </c>
      <c r="E12" s="11">
        <v>346234.54000000004</v>
      </c>
      <c r="F12" s="11">
        <v>286770.43</v>
      </c>
      <c r="G12" s="11">
        <v>-46212.000000000007</v>
      </c>
      <c r="H12" s="11">
        <v>-108091.27</v>
      </c>
    </row>
    <row r="13" spans="1:8" ht="12.75" x14ac:dyDescent="0.2">
      <c r="A13" s="10"/>
      <c r="B13" s="11"/>
      <c r="C13" s="11"/>
      <c r="D13" s="11"/>
      <c r="E13" s="11"/>
      <c r="F13" s="11"/>
      <c r="G13" s="11"/>
      <c r="H13" s="11"/>
    </row>
    <row r="16" spans="1:8" s="1" customFormat="1" ht="12" customHeight="1" outlineLevel="1" x14ac:dyDescent="0.2">
      <c r="A16" s="12" t="s">
        <v>9</v>
      </c>
      <c r="B16" s="13">
        <f>B17+B21+B25</f>
        <v>286770.43</v>
      </c>
      <c r="D16"/>
      <c r="E16"/>
      <c r="F16"/>
      <c r="G16"/>
    </row>
    <row r="17" spans="1:7" s="1" customFormat="1" ht="12" customHeight="1" outlineLevel="2" x14ac:dyDescent="0.2">
      <c r="A17" s="14" t="s">
        <v>15</v>
      </c>
      <c r="B17" s="15">
        <f>B18+B19+B20</f>
        <v>73267.170000000013</v>
      </c>
      <c r="D17"/>
      <c r="E17"/>
      <c r="F17"/>
      <c r="G17"/>
    </row>
    <row r="18" spans="1:7" s="1" customFormat="1" ht="12" customHeight="1" outlineLevel="4" x14ac:dyDescent="0.2">
      <c r="A18" s="16" t="s">
        <v>10</v>
      </c>
      <c r="B18" s="17">
        <f>F7</f>
        <v>40786.36</v>
      </c>
      <c r="D18"/>
      <c r="E18"/>
      <c r="F18"/>
      <c r="G18"/>
    </row>
    <row r="19" spans="1:7" s="1" customFormat="1" ht="12" customHeight="1" outlineLevel="3" x14ac:dyDescent="0.2">
      <c r="A19" s="14" t="s">
        <v>13</v>
      </c>
      <c r="B19" s="15">
        <f>F10</f>
        <v>29751.990000000005</v>
      </c>
      <c r="D19"/>
      <c r="E19"/>
      <c r="F19"/>
      <c r="G19"/>
    </row>
    <row r="20" spans="1:7" s="1" customFormat="1" ht="12" customHeight="1" outlineLevel="3" x14ac:dyDescent="0.2">
      <c r="A20" s="14" t="s">
        <v>14</v>
      </c>
      <c r="B20" s="15">
        <v>2728.82</v>
      </c>
      <c r="D20"/>
      <c r="E20"/>
      <c r="F20"/>
      <c r="G20"/>
    </row>
    <row r="21" spans="1:7" s="1" customFormat="1" ht="12" customHeight="1" outlineLevel="2" x14ac:dyDescent="0.2">
      <c r="A21" s="14" t="s">
        <v>11</v>
      </c>
      <c r="B21" s="15">
        <v>20160.89</v>
      </c>
      <c r="D21"/>
      <c r="E21"/>
      <c r="F21"/>
      <c r="G21"/>
    </row>
    <row r="22" spans="1:7" s="1" customFormat="1" ht="12" customHeight="1" outlineLevel="3" x14ac:dyDescent="0.2">
      <c r="A22" s="16" t="s">
        <v>16</v>
      </c>
      <c r="B22" s="17">
        <v>5375.11</v>
      </c>
      <c r="D22"/>
      <c r="E22"/>
      <c r="F22"/>
      <c r="G22"/>
    </row>
    <row r="23" spans="1:7" s="1" customFormat="1" ht="12" customHeight="1" outlineLevel="3" x14ac:dyDescent="0.2">
      <c r="A23" s="14" t="s">
        <v>17</v>
      </c>
      <c r="B23" s="15">
        <v>14785.78</v>
      </c>
      <c r="D23"/>
      <c r="E23"/>
      <c r="F23"/>
      <c r="G23"/>
    </row>
    <row r="24" spans="1:7" s="1" customFormat="1" ht="12" customHeight="1" outlineLevel="4" x14ac:dyDescent="0.2">
      <c r="A24" s="16" t="s">
        <v>18</v>
      </c>
      <c r="B24" s="17">
        <v>14785.78</v>
      </c>
      <c r="D24"/>
      <c r="E24"/>
      <c r="F24"/>
      <c r="G24"/>
    </row>
    <row r="25" spans="1:7" s="1" customFormat="1" ht="12" customHeight="1" outlineLevel="2" x14ac:dyDescent="0.2">
      <c r="A25" s="14" t="s">
        <v>12</v>
      </c>
      <c r="B25" s="15">
        <v>193342.37</v>
      </c>
      <c r="D25"/>
      <c r="E25"/>
      <c r="F25"/>
      <c r="G25"/>
    </row>
    <row r="26" spans="1:7" s="1" customFormat="1" ht="12" customHeight="1" outlineLevel="3" x14ac:dyDescent="0.2">
      <c r="A26" s="16" t="s">
        <v>19</v>
      </c>
      <c r="B26" s="17">
        <v>4712.87</v>
      </c>
      <c r="D26"/>
      <c r="E26"/>
      <c r="F26"/>
      <c r="G26"/>
    </row>
    <row r="27" spans="1:7" s="1" customFormat="1" ht="12" customHeight="1" outlineLevel="3" x14ac:dyDescent="0.2">
      <c r="A27" s="16" t="s">
        <v>20</v>
      </c>
      <c r="B27" s="17">
        <v>5400</v>
      </c>
      <c r="D27"/>
      <c r="E27"/>
      <c r="F27"/>
      <c r="G27"/>
    </row>
    <row r="28" spans="1:7" s="1" customFormat="1" ht="12" customHeight="1" outlineLevel="3" x14ac:dyDescent="0.2">
      <c r="A28" s="16" t="s">
        <v>21</v>
      </c>
      <c r="B28" s="17">
        <v>40200.46</v>
      </c>
      <c r="D28"/>
      <c r="E28"/>
      <c r="F28"/>
      <c r="G28"/>
    </row>
    <row r="29" spans="1:7" s="1" customFormat="1" ht="12" customHeight="1" outlineLevel="3" x14ac:dyDescent="0.2">
      <c r="A29" s="16" t="s">
        <v>22</v>
      </c>
      <c r="B29" s="17">
        <v>5139</v>
      </c>
      <c r="D29"/>
      <c r="E29"/>
      <c r="F29"/>
      <c r="G29"/>
    </row>
    <row r="30" spans="1:7" s="1" customFormat="1" ht="12" customHeight="1" outlineLevel="3" x14ac:dyDescent="0.2">
      <c r="A30" s="16" t="s">
        <v>23</v>
      </c>
      <c r="B30" s="17">
        <v>1355.76</v>
      </c>
      <c r="D30"/>
      <c r="E30"/>
      <c r="F30"/>
      <c r="G30"/>
    </row>
    <row r="31" spans="1:7" s="1" customFormat="1" ht="12" customHeight="1" outlineLevel="3" collapsed="1" x14ac:dyDescent="0.2">
      <c r="A31" s="14" t="s">
        <v>24</v>
      </c>
      <c r="B31" s="15">
        <f>1964.92+82.39</f>
        <v>2047.3100000000002</v>
      </c>
      <c r="D31"/>
      <c r="E31"/>
      <c r="F31"/>
      <c r="G31"/>
    </row>
    <row r="32" spans="1:7" s="1" customFormat="1" ht="12" hidden="1" customHeight="1" outlineLevel="4" x14ac:dyDescent="0.2">
      <c r="A32" s="16" t="s">
        <v>25</v>
      </c>
      <c r="B32" s="18">
        <v>159.78</v>
      </c>
      <c r="D32"/>
      <c r="E32"/>
      <c r="F32"/>
      <c r="G32"/>
    </row>
    <row r="33" spans="1:7" s="1" customFormat="1" ht="12" hidden="1" customHeight="1" outlineLevel="4" x14ac:dyDescent="0.2">
      <c r="A33" s="16" t="s">
        <v>26</v>
      </c>
      <c r="B33" s="18">
        <v>702.68</v>
      </c>
      <c r="D33"/>
      <c r="E33"/>
      <c r="F33"/>
      <c r="G33"/>
    </row>
    <row r="34" spans="1:7" s="1" customFormat="1" ht="12" hidden="1" customHeight="1" outlineLevel="4" x14ac:dyDescent="0.2">
      <c r="A34" s="16" t="s">
        <v>24</v>
      </c>
      <c r="B34" s="18">
        <v>396.64</v>
      </c>
      <c r="D34"/>
      <c r="E34"/>
      <c r="F34"/>
      <c r="G34"/>
    </row>
    <row r="35" spans="1:7" s="1" customFormat="1" ht="12" hidden="1" customHeight="1" outlineLevel="4" x14ac:dyDescent="0.2">
      <c r="A35" s="16" t="s">
        <v>27</v>
      </c>
      <c r="B35" s="18">
        <v>167.05</v>
      </c>
      <c r="D35"/>
      <c r="E35"/>
      <c r="F35"/>
      <c r="G35"/>
    </row>
    <row r="36" spans="1:7" s="1" customFormat="1" ht="12" hidden="1" customHeight="1" outlineLevel="4" x14ac:dyDescent="0.2">
      <c r="A36" s="16" t="s">
        <v>28</v>
      </c>
      <c r="B36" s="18">
        <v>538.77</v>
      </c>
      <c r="D36"/>
      <c r="E36"/>
      <c r="F36"/>
      <c r="G36"/>
    </row>
    <row r="37" spans="1:7" s="1" customFormat="1" ht="12" hidden="1" customHeight="1" outlineLevel="3" x14ac:dyDescent="0.2">
      <c r="A37" s="16" t="s">
        <v>24</v>
      </c>
      <c r="B37" s="18">
        <v>82.39</v>
      </c>
      <c r="D37"/>
      <c r="E37"/>
      <c r="F37"/>
      <c r="G37"/>
    </row>
    <row r="38" spans="1:7" s="1" customFormat="1" ht="12" customHeight="1" outlineLevel="3" x14ac:dyDescent="0.2">
      <c r="A38" s="16" t="s">
        <v>29</v>
      </c>
      <c r="B38" s="18">
        <v>919.16</v>
      </c>
      <c r="D38"/>
      <c r="E38"/>
      <c r="F38"/>
      <c r="G38"/>
    </row>
    <row r="39" spans="1:7" s="1" customFormat="1" ht="12" customHeight="1" outlineLevel="3" x14ac:dyDescent="0.2">
      <c r="A39" s="16" t="s">
        <v>30</v>
      </c>
      <c r="B39" s="18">
        <v>97.24</v>
      </c>
      <c r="D39"/>
      <c r="E39"/>
      <c r="F39"/>
      <c r="G39"/>
    </row>
    <row r="40" spans="1:7" s="1" customFormat="1" ht="12" customHeight="1" outlineLevel="3" x14ac:dyDescent="0.2">
      <c r="A40" s="16" t="s">
        <v>31</v>
      </c>
      <c r="B40" s="18">
        <v>213.52</v>
      </c>
      <c r="D40"/>
      <c r="E40"/>
      <c r="F40"/>
      <c r="G40"/>
    </row>
    <row r="41" spans="1:7" s="1" customFormat="1" ht="12" customHeight="1" outlineLevel="3" x14ac:dyDescent="0.2">
      <c r="A41" s="16" t="s">
        <v>32</v>
      </c>
      <c r="B41" s="17">
        <v>4725.53</v>
      </c>
      <c r="D41"/>
      <c r="E41"/>
      <c r="F41"/>
      <c r="G41"/>
    </row>
    <row r="42" spans="1:7" s="1" customFormat="1" ht="12" customHeight="1" outlineLevel="3" x14ac:dyDescent="0.2">
      <c r="A42" s="16" t="s">
        <v>33</v>
      </c>
      <c r="B42" s="17">
        <v>4205.09</v>
      </c>
      <c r="D42"/>
      <c r="E42"/>
      <c r="F42"/>
      <c r="G42"/>
    </row>
    <row r="43" spans="1:7" s="1" customFormat="1" ht="12" customHeight="1" outlineLevel="3" x14ac:dyDescent="0.2">
      <c r="A43" s="16" t="s">
        <v>34</v>
      </c>
      <c r="B43" s="17">
        <v>4852.84</v>
      </c>
      <c r="D43"/>
      <c r="E43"/>
      <c r="F43"/>
      <c r="G43"/>
    </row>
    <row r="44" spans="1:7" s="1" customFormat="1" ht="12" customHeight="1" outlineLevel="3" x14ac:dyDescent="0.2">
      <c r="A44" s="16" t="s">
        <v>35</v>
      </c>
      <c r="B44" s="17">
        <v>2941.96</v>
      </c>
      <c r="D44"/>
      <c r="E44"/>
      <c r="F44"/>
      <c r="G44"/>
    </row>
    <row r="45" spans="1:7" s="1" customFormat="1" ht="12" customHeight="1" outlineLevel="3" x14ac:dyDescent="0.2">
      <c r="A45" s="16" t="s">
        <v>36</v>
      </c>
      <c r="B45" s="17">
        <v>116531.63</v>
      </c>
      <c r="D45"/>
      <c r="E45"/>
      <c r="F45"/>
      <c r="G45"/>
    </row>
    <row r="46" spans="1:7" ht="409.6" x14ac:dyDescent="0.2"/>
  </sheetData>
  <pageMargins left="0.19685039370078741" right="0.19685039370078741" top="0.39370078740157483" bottom="0.39370078740157483" header="0.39370078740157483" footer="0.39370078740157483"/>
  <pageSetup paperSize="9" fitToHeight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revision>1</cp:revision>
  <cp:lastPrinted>2018-04-03T04:36:12Z</cp:lastPrinted>
  <dcterms:created xsi:type="dcterms:W3CDTF">2017-04-13T08:18:05Z</dcterms:created>
  <dcterms:modified xsi:type="dcterms:W3CDTF">2018-04-28T07:23:00Z</dcterms:modified>
</cp:coreProperties>
</file>