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30" i="1" l="1"/>
  <c r="B18" i="1" l="1"/>
  <c r="B16" i="1" s="1"/>
  <c r="B15" i="1" s="1"/>
  <c r="B17" i="1"/>
</calcChain>
</file>

<file path=xl/sharedStrings.xml><?xml version="1.0" encoding="utf-8"?>
<sst xmlns="http://schemas.openxmlformats.org/spreadsheetml/2006/main" count="46" uniqueCount="41">
  <si>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</si>
  <si>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</si>
  <si>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</si>
  <si>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</si>
  <si>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</si>
  <si>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</si>
  <si>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</si>
  <si>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</si>
  <si>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Подомовые затраты за 2017 г.</t>
  </si>
  <si>
    <t xml:space="preserve">Водоотведение </t>
  </si>
  <si>
    <t>Содержание жилья</t>
  </si>
  <si>
    <t>Холодное водоснабжение</t>
  </si>
  <si>
    <t>Коммунальные услуги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</si>
  <si>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</si>
  <si>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</si>
  <si>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</si>
  <si>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</si>
  <si>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</si>
  <si>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</si>
  <si>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</si>
  <si>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</si>
  <si>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</si>
  <si>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</si>
  <si>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Порилекс (изоляция трубопроводов)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</si>
  <si>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</si>
  <si>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</si>
  <si>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</si>
  <si>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</si>
  <si>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</si>
  <si>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</si>
  <si>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</si>
  <si>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Ремонт жилья</t>
  </si>
  <si>
    <t>Материалы на ремонт</t>
  </si>
  <si>
    <t>Ремонт систем водоснабжения  (материалы)</t>
  </si>
  <si>
    <t>Ремонт узла ввода (материалы)</t>
  </si>
  <si>
    <t>ГВС на ОДН</t>
  </si>
  <si>
    <t>Воинская площадка, дом № 31-А</t>
  </si>
  <si>
    <t>Общий итог</t>
  </si>
  <si>
    <t>Утверждаю</t>
  </si>
  <si>
    <t>Генеральный директор ООО УК "Народная"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</si>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</sst>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7" fillId="2" borderId="2" xfId="0" applyNumberFormat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/>
    </xf>
    <xf numFmtId="0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/>
    </xf>
    <xf numFmtId="2" fontId="7" fillId="2" borderId="2" xfId="0" applyNumberFormat="1" applyFont="1" applyFill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1628775</xdr:colOff>
      <xdr:row>4</xdr:row>
      <xdr:rowOff>85725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16287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activeCell="H3" sqref="H3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x14ac:dyDescent="0.2">
      <c r="G1" t="s">
        <v>38</v>
      </c>
    </row>
    <row r="2" spans="1:8" x14ac:dyDescent="0.2">
      <c r="G2" t="s">
        <v>39</v>
      </c>
    </row>
    <row r="3" spans="1:8" ht="12.75" customHeight="1" x14ac:dyDescent="0.2">
      <c r="A3" s="2"/>
      <c r="H3" t="s">
        <v>40</v>
      </c>
    </row>
    <row r="4" spans="1:8" ht="15.75" customHeight="1" x14ac:dyDescent="0.25">
      <c r="A4" s="3"/>
      <c r="D4" s="20" t="s">
        <v>8</v>
      </c>
    </row>
    <row r="5" spans="1:8" s="1" customFormat="1" ht="12" customHeight="1" x14ac:dyDescent="0.2"/>
    <row r="6" spans="1:8" s="6" customFormat="1" ht="58.9" customHeight="1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0</v>
      </c>
      <c r="F6" s="5" t="s">
        <v>1</v>
      </c>
      <c r="G6" s="4" t="s">
        <v>2</v>
      </c>
      <c r="H6" s="4" t="s">
        <v>3</v>
      </c>
    </row>
    <row r="7" spans="1:8" s="6" customFormat="1" ht="12" customHeight="1" x14ac:dyDescent="0.2">
      <c r="A7" s="4" t="s">
        <v>9</v>
      </c>
      <c r="B7" s="7">
        <v>0</v>
      </c>
      <c r="C7" s="7">
        <v>-1697.14</v>
      </c>
      <c r="D7" s="7">
        <v>21235.690000000002</v>
      </c>
      <c r="E7" s="7">
        <v>17284.27</v>
      </c>
      <c r="F7" s="8">
        <v>21235.690000000002</v>
      </c>
      <c r="G7" s="9">
        <v>0</v>
      </c>
      <c r="H7" s="9">
        <v>-5648.5600000000013</v>
      </c>
    </row>
    <row r="8" spans="1:8" ht="12.75" x14ac:dyDescent="0.2">
      <c r="A8" s="10" t="s">
        <v>31</v>
      </c>
      <c r="B8" s="11">
        <v>-2904.52</v>
      </c>
      <c r="C8" s="11">
        <v>-2904.52</v>
      </c>
      <c r="D8" s="11"/>
      <c r="E8" s="11"/>
      <c r="F8" s="11">
        <v>80.92</v>
      </c>
      <c r="G8" s="11">
        <v>-2985.44</v>
      </c>
      <c r="H8" s="11">
        <v>-2985.44</v>
      </c>
    </row>
    <row r="9" spans="1:8" ht="12.75" x14ac:dyDescent="0.2">
      <c r="A9" s="10" t="s">
        <v>10</v>
      </c>
      <c r="B9" s="11">
        <v>-1094.3800000000047</v>
      </c>
      <c r="C9" s="11">
        <v>-14352.040000000008</v>
      </c>
      <c r="D9" s="11">
        <v>57018.96</v>
      </c>
      <c r="E9" s="11">
        <v>43073.71</v>
      </c>
      <c r="F9" s="11">
        <v>57031.76</v>
      </c>
      <c r="G9" s="11">
        <v>-1107.1800000000076</v>
      </c>
      <c r="H9" s="11">
        <v>-28310.090000000011</v>
      </c>
    </row>
    <row r="10" spans="1:8" ht="12.75" x14ac:dyDescent="0.2">
      <c r="A10" s="10" t="s">
        <v>11</v>
      </c>
      <c r="B10" s="11">
        <v>0</v>
      </c>
      <c r="C10" s="11">
        <v>-1253.43</v>
      </c>
      <c r="D10" s="11">
        <v>17519.86</v>
      </c>
      <c r="E10" s="11">
        <v>14443.83</v>
      </c>
      <c r="F10" s="11">
        <v>17519.86</v>
      </c>
      <c r="G10" s="11">
        <v>0</v>
      </c>
      <c r="H10" s="11">
        <v>-4329.4600000000009</v>
      </c>
    </row>
    <row r="11" spans="1:8" ht="12.75" x14ac:dyDescent="0.2">
      <c r="A11" s="10" t="s">
        <v>37</v>
      </c>
      <c r="B11" s="11">
        <v>-3998.9000000000046</v>
      </c>
      <c r="C11" s="11">
        <v>-20207.130000000008</v>
      </c>
      <c r="D11" s="11">
        <v>95774.51</v>
      </c>
      <c r="E11" s="11">
        <v>74801.81</v>
      </c>
      <c r="F11" s="11">
        <v>95868.23</v>
      </c>
      <c r="G11" s="11">
        <v>-4092.6200000000076</v>
      </c>
      <c r="H11" s="11">
        <v>-41273.55000000001</v>
      </c>
    </row>
    <row r="12" spans="1:8" ht="12.75" x14ac:dyDescent="0.2">
      <c r="A12" s="10"/>
      <c r="B12" s="11"/>
      <c r="C12" s="11"/>
      <c r="D12" s="11"/>
      <c r="E12" s="11"/>
      <c r="F12" s="11"/>
      <c r="G12" s="11"/>
      <c r="H12" s="11"/>
    </row>
    <row r="15" spans="1:8" s="1" customFormat="1" ht="12" customHeight="1" outlineLevel="1" x14ac:dyDescent="0.2">
      <c r="A15" s="12" t="s">
        <v>36</v>
      </c>
      <c r="B15" s="13">
        <f>B16+B19+B24</f>
        <v>95868.23000000001</v>
      </c>
      <c r="D15"/>
      <c r="E15"/>
      <c r="F15"/>
      <c r="G15"/>
    </row>
    <row r="16" spans="1:8" s="1" customFormat="1" ht="12" customHeight="1" outlineLevel="2" x14ac:dyDescent="0.2">
      <c r="A16" s="14" t="s">
        <v>12</v>
      </c>
      <c r="B16" s="15">
        <f>B17+B18</f>
        <v>38755.550000000003</v>
      </c>
      <c r="D16"/>
      <c r="E16"/>
      <c r="F16"/>
      <c r="G16"/>
    </row>
    <row r="17" spans="1:7" s="1" customFormat="1" ht="12" customHeight="1" outlineLevel="4" x14ac:dyDescent="0.2">
      <c r="A17" s="16" t="s">
        <v>9</v>
      </c>
      <c r="B17" s="17">
        <f>F7</f>
        <v>21235.690000000002</v>
      </c>
      <c r="D17"/>
      <c r="E17"/>
      <c r="F17"/>
      <c r="G17"/>
    </row>
    <row r="18" spans="1:7" s="1" customFormat="1" ht="12" customHeight="1" outlineLevel="3" x14ac:dyDescent="0.2">
      <c r="A18" s="14" t="s">
        <v>11</v>
      </c>
      <c r="B18" s="15">
        <f>F10</f>
        <v>17519.86</v>
      </c>
      <c r="D18"/>
      <c r="E18"/>
      <c r="F18"/>
      <c r="G18"/>
    </row>
    <row r="19" spans="1:7" s="1" customFormat="1" ht="12" customHeight="1" outlineLevel="2" x14ac:dyDescent="0.2">
      <c r="A19" s="14" t="s">
        <v>31</v>
      </c>
      <c r="B19" s="18">
        <v>80.92</v>
      </c>
      <c r="D19"/>
      <c r="E19"/>
      <c r="F19"/>
      <c r="G19"/>
    </row>
    <row r="20" spans="1:7" s="1" customFormat="1" ht="12" customHeight="1" outlineLevel="3" x14ac:dyDescent="0.2">
      <c r="A20" s="14" t="s">
        <v>32</v>
      </c>
      <c r="B20" s="18">
        <v>80.92</v>
      </c>
      <c r="D20"/>
      <c r="E20"/>
      <c r="F20"/>
      <c r="G20"/>
    </row>
    <row r="21" spans="1:7" s="1" customFormat="1" ht="12" customHeight="1" outlineLevel="4" x14ac:dyDescent="0.2">
      <c r="A21" s="16" t="s">
        <v>23</v>
      </c>
      <c r="B21" s="19">
        <v>38.33</v>
      </c>
      <c r="D21"/>
      <c r="E21"/>
      <c r="F21"/>
      <c r="G21"/>
    </row>
    <row r="22" spans="1:7" s="1" customFormat="1" ht="12" customHeight="1" outlineLevel="4" x14ac:dyDescent="0.2">
      <c r="A22" s="16" t="s">
        <v>33</v>
      </c>
      <c r="B22" s="19">
        <v>3.06</v>
      </c>
      <c r="D22"/>
      <c r="E22"/>
      <c r="F22"/>
      <c r="G22"/>
    </row>
    <row r="23" spans="1:7" s="1" customFormat="1" ht="12" customHeight="1" outlineLevel="4" x14ac:dyDescent="0.2">
      <c r="A23" s="16" t="s">
        <v>34</v>
      </c>
      <c r="B23" s="19">
        <v>39.53</v>
      </c>
      <c r="D23"/>
      <c r="E23"/>
      <c r="F23"/>
      <c r="G23"/>
    </row>
    <row r="24" spans="1:7" s="1" customFormat="1" ht="12" customHeight="1" outlineLevel="2" x14ac:dyDescent="0.2">
      <c r="A24" s="14" t="s">
        <v>10</v>
      </c>
      <c r="B24" s="15">
        <v>57031.76</v>
      </c>
      <c r="D24"/>
      <c r="E24"/>
      <c r="F24"/>
      <c r="G24"/>
    </row>
    <row r="25" spans="1:7" s="1" customFormat="1" ht="12" customHeight="1" outlineLevel="3" x14ac:dyDescent="0.2">
      <c r="A25" s="16" t="s">
        <v>13</v>
      </c>
      <c r="B25" s="17">
        <v>1269.6300000000001</v>
      </c>
      <c r="D25"/>
      <c r="E25"/>
      <c r="F25"/>
      <c r="G25"/>
    </row>
    <row r="26" spans="1:7" s="1" customFormat="1" ht="12" customHeight="1" outlineLevel="3" x14ac:dyDescent="0.2">
      <c r="A26" s="16" t="s">
        <v>14</v>
      </c>
      <c r="B26" s="17">
        <v>8058.96</v>
      </c>
      <c r="D26"/>
      <c r="E26"/>
      <c r="F26"/>
      <c r="G26"/>
    </row>
    <row r="27" spans="1:7" s="1" customFormat="1" ht="12" customHeight="1" outlineLevel="3" x14ac:dyDescent="0.2">
      <c r="A27" s="16" t="s">
        <v>15</v>
      </c>
      <c r="B27" s="17">
        <v>3226.33</v>
      </c>
      <c r="D27"/>
      <c r="E27"/>
      <c r="F27"/>
      <c r="G27"/>
    </row>
    <row r="28" spans="1:7" s="1" customFormat="1" ht="12" customHeight="1" outlineLevel="3" x14ac:dyDescent="0.2">
      <c r="A28" s="16" t="s">
        <v>16</v>
      </c>
      <c r="B28" s="17">
        <v>8358.81</v>
      </c>
      <c r="D28"/>
      <c r="E28"/>
      <c r="F28"/>
      <c r="G28"/>
    </row>
    <row r="29" spans="1:7" s="1" customFormat="1" ht="12" customHeight="1" outlineLevel="3" x14ac:dyDescent="0.2">
      <c r="A29" s="16" t="s">
        <v>35</v>
      </c>
      <c r="B29" s="17">
        <v>1565.94</v>
      </c>
      <c r="D29"/>
      <c r="E29"/>
      <c r="F29"/>
      <c r="G29"/>
    </row>
    <row r="30" spans="1:7" s="1" customFormat="1" ht="12" customHeight="1" outlineLevel="3" collapsed="1" x14ac:dyDescent="0.2">
      <c r="A30" s="14" t="s">
        <v>17</v>
      </c>
      <c r="B30" s="15">
        <f>1510.53+22.2</f>
        <v>1532.73</v>
      </c>
      <c r="D30"/>
      <c r="E30"/>
      <c r="F30"/>
      <c r="G30"/>
    </row>
    <row r="31" spans="1:7" s="1" customFormat="1" ht="12" hidden="1" customHeight="1" outlineLevel="4" x14ac:dyDescent="0.2">
      <c r="A31" s="16" t="s">
        <v>18</v>
      </c>
      <c r="B31" s="19">
        <v>43.04</v>
      </c>
      <c r="D31"/>
      <c r="E31"/>
      <c r="F31"/>
      <c r="G31"/>
    </row>
    <row r="32" spans="1:7" s="1" customFormat="1" ht="12" hidden="1" customHeight="1" outlineLevel="4" x14ac:dyDescent="0.2">
      <c r="A32" s="16" t="s">
        <v>19</v>
      </c>
      <c r="B32" s="19">
        <v>69.319999999999993</v>
      </c>
      <c r="D32"/>
      <c r="E32"/>
      <c r="F32"/>
      <c r="G32"/>
    </row>
    <row r="33" spans="1:7" s="1" customFormat="1" ht="12" hidden="1" customHeight="1" outlineLevel="4" x14ac:dyDescent="0.2">
      <c r="A33" s="16" t="s">
        <v>20</v>
      </c>
      <c r="B33" s="19">
        <v>936.54</v>
      </c>
      <c r="D33"/>
      <c r="E33"/>
      <c r="F33"/>
      <c r="G33"/>
    </row>
    <row r="34" spans="1:7" s="1" customFormat="1" ht="12" hidden="1" customHeight="1" outlineLevel="4" x14ac:dyDescent="0.2">
      <c r="A34" s="16" t="s">
        <v>21</v>
      </c>
      <c r="B34" s="19">
        <v>45</v>
      </c>
      <c r="D34"/>
      <c r="E34"/>
      <c r="F34"/>
      <c r="G34"/>
    </row>
    <row r="35" spans="1:7" s="1" customFormat="1" ht="12" hidden="1" customHeight="1" outlineLevel="4" x14ac:dyDescent="0.2">
      <c r="A35" s="16" t="s">
        <v>22</v>
      </c>
      <c r="B35" s="19">
        <v>416.63</v>
      </c>
      <c r="D35"/>
      <c r="E35"/>
      <c r="F35"/>
      <c r="G35"/>
    </row>
    <row r="36" spans="1:7" s="1" customFormat="1" ht="12" hidden="1" customHeight="1" outlineLevel="3" x14ac:dyDescent="0.2">
      <c r="A36" s="16" t="s">
        <v>17</v>
      </c>
      <c r="B36" s="19">
        <v>22.2</v>
      </c>
      <c r="D36"/>
      <c r="E36"/>
      <c r="F36"/>
      <c r="G36"/>
    </row>
    <row r="37" spans="1:7" s="1" customFormat="1" ht="12" customHeight="1" outlineLevel="3" x14ac:dyDescent="0.2">
      <c r="A37" s="16" t="s">
        <v>24</v>
      </c>
      <c r="B37" s="19">
        <v>26.2</v>
      </c>
      <c r="D37"/>
      <c r="E37"/>
      <c r="F37"/>
      <c r="G37"/>
    </row>
    <row r="38" spans="1:7" s="1" customFormat="1" ht="12" customHeight="1" outlineLevel="3" x14ac:dyDescent="0.2">
      <c r="A38" s="16" t="s">
        <v>25</v>
      </c>
      <c r="B38" s="19">
        <v>57.53</v>
      </c>
      <c r="D38"/>
      <c r="E38"/>
      <c r="F38"/>
      <c r="G38"/>
    </row>
    <row r="39" spans="1:7" s="1" customFormat="1" ht="12" customHeight="1" outlineLevel="3" x14ac:dyDescent="0.2">
      <c r="A39" s="16" t="s">
        <v>26</v>
      </c>
      <c r="B39" s="17">
        <v>1273.05</v>
      </c>
      <c r="D39"/>
      <c r="E39"/>
      <c r="F39"/>
      <c r="G39"/>
    </row>
    <row r="40" spans="1:7" s="1" customFormat="1" ht="12" customHeight="1" outlineLevel="3" x14ac:dyDescent="0.2">
      <c r="A40" s="16" t="s">
        <v>27</v>
      </c>
      <c r="B40" s="17">
        <v>1132.8499999999999</v>
      </c>
      <c r="D40"/>
      <c r="E40"/>
      <c r="F40"/>
      <c r="G40"/>
    </row>
    <row r="41" spans="1:7" s="1" customFormat="1" ht="12" customHeight="1" outlineLevel="3" x14ac:dyDescent="0.2">
      <c r="A41" s="16" t="s">
        <v>28</v>
      </c>
      <c r="B41" s="17">
        <v>1307.33</v>
      </c>
      <c r="D41"/>
      <c r="E41"/>
      <c r="F41"/>
      <c r="G41"/>
    </row>
    <row r="42" spans="1:7" s="1" customFormat="1" ht="12" customHeight="1" outlineLevel="3" x14ac:dyDescent="0.2">
      <c r="A42" s="16" t="s">
        <v>29</v>
      </c>
      <c r="B42" s="19">
        <v>792.56</v>
      </c>
      <c r="D42"/>
      <c r="E42"/>
      <c r="F42"/>
      <c r="G42"/>
    </row>
    <row r="43" spans="1:7" s="1" customFormat="1" ht="12" customHeight="1" outlineLevel="3" x14ac:dyDescent="0.2">
      <c r="A43" s="16" t="s">
        <v>30</v>
      </c>
      <c r="B43" s="17">
        <v>28429.84</v>
      </c>
      <c r="D43"/>
      <c r="E43"/>
      <c r="F43"/>
      <c r="G43"/>
    </row>
    <row r="44" spans="1:7" ht="409.6" x14ac:dyDescent="0.2"/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2018-04-28T07:35:34Z</dcterms:modified>
</cp:coreProperties>
</file>