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916" tabRatio="0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B17" i="1"/>
  <c r="B16"/>
  <c r="B30" l="1"/>
  <c r="B15" l="1"/>
  <c r="B14" s="1"/>
</calcChain>
</file>

<file path=xl/sharedStrings.xml><?xml version="1.0" encoding="utf-8"?>
<sst xmlns="http://schemas.openxmlformats.org/spreadsheetml/2006/main" count="48" uniqueCount="42">
  <si>
    <t>Подомовые затраты за 2017 г.</t>
  </si>
  <si>
    <t xml:space="preserve">Водоотведение </t>
  </si>
  <si>
    <t>Содержание жилья</t>
  </si>
  <si>
    <t>Холодное водоснабжение</t>
  </si>
  <si>
    <t>Электроэнергия</t>
  </si>
  <si>
    <t>Коммунальные услуги</t>
  </si>
  <si>
    <t>Аварийно-диспетчерское обслуживание</t>
  </si>
  <si>
    <t>Вознаграждение УК со статьи содержание</t>
  </si>
  <si>
    <t>Вывоз КГМ</t>
  </si>
  <si>
    <t>Вывоз ТКО</t>
  </si>
  <si>
    <t>Материалы на содержание</t>
  </si>
  <si>
    <t xml:space="preserve">Антигололедный реагент </t>
  </si>
  <si>
    <t>Известь</t>
  </si>
  <si>
    <t>Инвентарь на содержание</t>
  </si>
  <si>
    <t>Мотокоса</t>
  </si>
  <si>
    <t>Хозтовары на содержание</t>
  </si>
  <si>
    <t>Порилекс (изоляция трубопроводов)</t>
  </si>
  <si>
    <t>Поверка приборов учета</t>
  </si>
  <si>
    <t>Прием показаний приборов учета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</si>
  <si>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</si>
  <si>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</si>
  <si>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</si>
  <si>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</si>
  <si>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</si>
  <si>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Воинская площадка, дом № 31</t>
  </si>
  <si>
    <t>Ремонт жилья</t>
  </si>
  <si>
    <t>Материалы на ремонт</t>
  </si>
  <si>
    <t>Ремонт систем водоснабжения  (материалы)</t>
  </si>
  <si>
    <t>Ремонт узла ввода (материалы)</t>
  </si>
  <si>
    <t>ГВС на ОДН</t>
  </si>
  <si>
    <t>Общий итог</t>
  </si>
  <si>
    <t>Утверждаю</t>
  </si>
  <si>
    <t xml:space="preserve">Генеральный директор ООО УК Народная </t>
  </si>
  <si>
    <t xml:space="preserve">Е.А. Волков </t>
  </si>
  <si>
    <t>Услуга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</si>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</sst>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color indexed="24"/>
      <name val="Arial"/>
      <family val="2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left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4" fillId="2" borderId="2" xfId="0" applyNumberFormat="1" applyFont="1" applyFill="1" applyBorder="1" applyAlignment="1">
      <alignment horizontal="left" vertical="top" wrapText="1"/>
    </xf>
    <xf numFmtId="4" fontId="4" fillId="2" borderId="2" xfId="0" applyNumberFormat="1" applyFont="1" applyFill="1" applyBorder="1" applyAlignment="1">
      <alignment horizontal="right" vertical="top"/>
    </xf>
    <xf numFmtId="0" fontId="5" fillId="2" borderId="2" xfId="0" applyNumberFormat="1" applyFont="1" applyFill="1" applyBorder="1" applyAlignment="1">
      <alignment horizontal="left" vertical="top" wrapText="1"/>
    </xf>
    <xf numFmtId="4" fontId="5" fillId="2" borderId="2" xfId="0" applyNumberFormat="1" applyFont="1" applyFill="1" applyBorder="1" applyAlignment="1">
      <alignment horizontal="right" vertical="top"/>
    </xf>
    <xf numFmtId="0" fontId="5" fillId="0" borderId="2" xfId="0" applyNumberFormat="1" applyFont="1" applyBorder="1" applyAlignment="1">
      <alignment horizontal="left" vertical="top" wrapText="1"/>
    </xf>
    <xf numFmtId="4" fontId="5" fillId="0" borderId="2" xfId="0" applyNumberFormat="1" applyFont="1" applyBorder="1" applyAlignment="1">
      <alignment horizontal="right" vertical="top"/>
    </xf>
    <xf numFmtId="2" fontId="5" fillId="2" borderId="2" xfId="0" applyNumberFormat="1" applyFont="1" applyFill="1" applyBorder="1" applyAlignment="1">
      <alignment horizontal="right" vertical="top"/>
    </xf>
    <xf numFmtId="2" fontId="5" fillId="0" borderId="2" xfId="0" applyNumberFormat="1" applyFont="1" applyBorder="1" applyAlignment="1">
      <alignment horizontal="right" vertical="top"/>
    </xf>
    <xf numFmtId="0" fontId="2" fillId="0" borderId="0" xfId="0" applyFont="1"/>
    <xf numFmtId="0" fontId="6" fillId="0" borderId="1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1914525</xdr:colOff>
      <xdr:row>3</xdr:row>
      <xdr:rowOff>133350</xdr:rowOff>
    </xdr:to>
    <xdr:pic>
      <xdr:nvPicPr>
        <xdr:cNvPr id="2" name="Рисунок 1" descr="C:\Documents and Settings\Директор\Рабочий стол\Элла\логотип_end Народная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9145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H43"/>
  <sheetViews>
    <sheetView tabSelected="1" workbookViewId="0">
      <selection activeCell="F15" sqref="F15"/>
    </sheetView>
  </sheetViews>
  <sheetFormatPr defaultColWidth="10.28515625" defaultRowHeight="10.199999999999999" outlineLevelRow="4"/>
  <cols>
    <col min="1" max="1" width="45.140625" style="1" customWidth="1"/>
    <col min="2" max="2" width="18.7109375" customWidth="1"/>
    <col min="3" max="4" width="18.42578125" customWidth="1"/>
    <col min="5" max="5" width="16.42578125" customWidth="1"/>
    <col min="6" max="6" width="18.7109375" customWidth="1"/>
    <col min="7" max="7" width="20.42578125" customWidth="1"/>
    <col min="8" max="8" width="19" customWidth="1"/>
  </cols>
  <sheetData>
    <row r="1" spans="1:8" ht="12.75" customHeight="1">
      <c r="A1" s="2"/>
      <c r="G1" t="s">
        <v>31</v>
      </c>
    </row>
    <row r="2" spans="1:8" ht="15.75" customHeight="1">
      <c r="A2" s="3"/>
      <c r="D2" s="14" t="s">
        <v>0</v>
      </c>
      <c r="E2" s="14"/>
      <c r="G2" t="s">
        <v>32</v>
      </c>
    </row>
    <row r="3" spans="1:8" ht="15.75" customHeight="1">
      <c r="A3" s="3"/>
      <c r="H3" t="s">
        <v>33</v>
      </c>
    </row>
    <row r="4" spans="1:8" ht="15.75" customHeight="1">
      <c r="A4" s="3"/>
    </row>
    <row r="5" spans="1:8" s="1" customFormat="1" ht="52.8">
      <c r="A5" s="15" t="s">
        <v>34</v>
      </c>
      <c r="B5" s="15" t="s">
        <v>35</v>
      </c>
      <c r="C5" s="15" t="s">
        <v>36</v>
      </c>
      <c r="D5" s="15" t="s">
        <v>37</v>
      </c>
      <c r="E5" s="15" t="s">
        <v>38</v>
      </c>
      <c r="F5" s="16" t="s">
        <v>39</v>
      </c>
      <c r="G5" s="15" t="s">
        <v>40</v>
      </c>
      <c r="H5" s="15" t="s">
        <v>41</v>
      </c>
    </row>
    <row r="6" spans="1:8" ht="13.2">
      <c r="A6" s="4" t="s">
        <v>1</v>
      </c>
      <c r="B6" s="5">
        <v>0</v>
      </c>
      <c r="C6" s="5">
        <v>-1507.77</v>
      </c>
      <c r="D6" s="5">
        <v>17820.41</v>
      </c>
      <c r="E6" s="5">
        <v>15046.1</v>
      </c>
      <c r="F6" s="5">
        <v>17820.41</v>
      </c>
      <c r="G6" s="5">
        <v>0</v>
      </c>
      <c r="H6" s="5">
        <v>-4282.08</v>
      </c>
    </row>
    <row r="7" spans="1:8" ht="13.2">
      <c r="A7" s="4" t="s">
        <v>25</v>
      </c>
      <c r="B7" s="5">
        <v>-7098.25</v>
      </c>
      <c r="C7" s="5">
        <v>-7098.25</v>
      </c>
      <c r="D7" s="5"/>
      <c r="E7" s="5"/>
      <c r="F7" s="5">
        <v>103.11</v>
      </c>
      <c r="G7" s="5">
        <v>-7201.36</v>
      </c>
      <c r="H7" s="5">
        <v>-7201.36</v>
      </c>
    </row>
    <row r="8" spans="1:8" ht="13.2">
      <c r="A8" s="4" t="s">
        <v>2</v>
      </c>
      <c r="B8" s="5">
        <v>67.010000000002037</v>
      </c>
      <c r="C8" s="5">
        <v>-12855.029999999999</v>
      </c>
      <c r="D8" s="5">
        <v>69848.900000000009</v>
      </c>
      <c r="E8" s="5">
        <v>70277.94</v>
      </c>
      <c r="F8" s="5">
        <v>69387.3</v>
      </c>
      <c r="G8" s="5">
        <v>528.61000000000058</v>
      </c>
      <c r="H8" s="5">
        <v>-11964.39</v>
      </c>
    </row>
    <row r="9" spans="1:8" ht="13.2">
      <c r="A9" s="4" t="s">
        <v>3</v>
      </c>
      <c r="B9" s="5">
        <v>0</v>
      </c>
      <c r="C9" s="5">
        <v>-1136.8399999999999</v>
      </c>
      <c r="D9" s="5">
        <v>14763.3</v>
      </c>
      <c r="E9" s="5">
        <v>12633.21</v>
      </c>
      <c r="F9" s="5">
        <v>14763.3</v>
      </c>
      <c r="G9" s="5">
        <v>0</v>
      </c>
      <c r="H9" s="5">
        <v>-3266.9300000000003</v>
      </c>
    </row>
    <row r="10" spans="1:8" ht="13.2">
      <c r="A10" s="4" t="s">
        <v>4</v>
      </c>
      <c r="B10" s="5">
        <v>206.10000000000002</v>
      </c>
      <c r="C10" s="5">
        <v>11.389999999999986</v>
      </c>
      <c r="D10" s="5">
        <v>1658.0300000000002</v>
      </c>
      <c r="E10" s="5">
        <v>1784.11</v>
      </c>
      <c r="F10" s="5">
        <v>724.57</v>
      </c>
      <c r="G10" s="5">
        <v>1139.56</v>
      </c>
      <c r="H10" s="5">
        <v>1070.9299999999998</v>
      </c>
    </row>
    <row r="11" spans="1:8" ht="13.2">
      <c r="A11" s="4" t="s">
        <v>30</v>
      </c>
      <c r="B11" s="5">
        <v>-6825.1399999999976</v>
      </c>
      <c r="C11" s="5">
        <v>-22586.5</v>
      </c>
      <c r="D11" s="5">
        <v>104090.64000000001</v>
      </c>
      <c r="E11" s="5">
        <v>99741.36</v>
      </c>
      <c r="F11" s="5">
        <v>102798.69000000002</v>
      </c>
      <c r="G11" s="5">
        <v>-5533.1899999999987</v>
      </c>
      <c r="H11" s="5">
        <v>-25643.829999999998</v>
      </c>
    </row>
    <row r="14" spans="1:8" s="1" customFormat="1" ht="12" customHeight="1" outlineLevel="1">
      <c r="A14" s="6" t="s">
        <v>24</v>
      </c>
      <c r="B14" s="7">
        <f>B15+B19+B24</f>
        <v>102798.69</v>
      </c>
      <c r="D14"/>
      <c r="E14"/>
      <c r="F14"/>
      <c r="G14"/>
    </row>
    <row r="15" spans="1:8" s="1" customFormat="1" ht="12" customHeight="1" outlineLevel="2">
      <c r="A15" s="8" t="s">
        <v>5</v>
      </c>
      <c r="B15" s="9">
        <f>B16+B17+B18</f>
        <v>33308.28</v>
      </c>
      <c r="D15"/>
      <c r="E15"/>
      <c r="F15"/>
      <c r="G15"/>
    </row>
    <row r="16" spans="1:8" s="1" customFormat="1" ht="12" customHeight="1" outlineLevel="4">
      <c r="A16" s="10" t="s">
        <v>1</v>
      </c>
      <c r="B16" s="11">
        <f>F6</f>
        <v>17820.41</v>
      </c>
      <c r="D16"/>
      <c r="E16"/>
      <c r="F16"/>
      <c r="G16"/>
    </row>
    <row r="17" spans="1:7" s="1" customFormat="1" ht="12" customHeight="1" outlineLevel="3">
      <c r="A17" s="8" t="s">
        <v>3</v>
      </c>
      <c r="B17" s="9">
        <f>F9</f>
        <v>14763.3</v>
      </c>
      <c r="D17"/>
      <c r="E17"/>
      <c r="F17"/>
      <c r="G17"/>
    </row>
    <row r="18" spans="1:7" s="1" customFormat="1" ht="12" customHeight="1" outlineLevel="3">
      <c r="A18" s="8" t="s">
        <v>4</v>
      </c>
      <c r="B18" s="12">
        <v>724.57</v>
      </c>
      <c r="D18"/>
      <c r="E18"/>
      <c r="F18"/>
      <c r="G18"/>
    </row>
    <row r="19" spans="1:7" s="1" customFormat="1" ht="12" customHeight="1" outlineLevel="2">
      <c r="A19" s="8" t="s">
        <v>25</v>
      </c>
      <c r="B19" s="12">
        <v>103.11</v>
      </c>
      <c r="D19"/>
      <c r="E19"/>
      <c r="F19"/>
      <c r="G19"/>
    </row>
    <row r="20" spans="1:7" s="1" customFormat="1" ht="12" customHeight="1" outlineLevel="3">
      <c r="A20" s="8" t="s">
        <v>26</v>
      </c>
      <c r="B20" s="12">
        <v>103.11</v>
      </c>
      <c r="D20"/>
      <c r="E20"/>
      <c r="F20"/>
      <c r="G20"/>
    </row>
    <row r="21" spans="1:7" s="1" customFormat="1" ht="12" customHeight="1" outlineLevel="4">
      <c r="A21" s="10" t="s">
        <v>16</v>
      </c>
      <c r="B21" s="13">
        <v>48.84</v>
      </c>
      <c r="D21"/>
      <c r="E21"/>
      <c r="F21"/>
      <c r="G21"/>
    </row>
    <row r="22" spans="1:7" s="1" customFormat="1" ht="12" customHeight="1" outlineLevel="4">
      <c r="A22" s="10" t="s">
        <v>27</v>
      </c>
      <c r="B22" s="13">
        <v>3.9</v>
      </c>
      <c r="D22"/>
      <c r="E22"/>
      <c r="F22"/>
      <c r="G22"/>
    </row>
    <row r="23" spans="1:7" s="1" customFormat="1" ht="12" customHeight="1" outlineLevel="4">
      <c r="A23" s="10" t="s">
        <v>28</v>
      </c>
      <c r="B23" s="13">
        <v>50.37</v>
      </c>
      <c r="D23"/>
      <c r="E23"/>
      <c r="F23"/>
      <c r="G23"/>
    </row>
    <row r="24" spans="1:7" s="1" customFormat="1" ht="12" customHeight="1" outlineLevel="2">
      <c r="A24" s="8" t="s">
        <v>2</v>
      </c>
      <c r="B24" s="9">
        <v>69387.3</v>
      </c>
      <c r="D24"/>
      <c r="E24"/>
      <c r="F24"/>
      <c r="G24"/>
    </row>
    <row r="25" spans="1:7" s="1" customFormat="1" ht="12" customHeight="1" outlineLevel="3">
      <c r="A25" s="10" t="s">
        <v>6</v>
      </c>
      <c r="B25" s="11">
        <v>1617.76</v>
      </c>
      <c r="D25"/>
      <c r="E25"/>
      <c r="F25"/>
      <c r="G25"/>
    </row>
    <row r="26" spans="1:7" s="1" customFormat="1" ht="12" customHeight="1" outlineLevel="3">
      <c r="A26" s="10" t="s">
        <v>7</v>
      </c>
      <c r="B26" s="11">
        <v>9079.2999999999993</v>
      </c>
      <c r="D26"/>
      <c r="E26"/>
      <c r="F26"/>
      <c r="G26"/>
    </row>
    <row r="27" spans="1:7" s="1" customFormat="1" ht="12" customHeight="1" outlineLevel="3">
      <c r="A27" s="10" t="s">
        <v>8</v>
      </c>
      <c r="B27" s="11">
        <v>4111.01</v>
      </c>
      <c r="D27"/>
      <c r="E27"/>
      <c r="F27"/>
      <c r="G27"/>
    </row>
    <row r="28" spans="1:7" s="1" customFormat="1" ht="12" customHeight="1" outlineLevel="3">
      <c r="A28" s="10" t="s">
        <v>9</v>
      </c>
      <c r="B28" s="11">
        <v>10650.83</v>
      </c>
      <c r="D28"/>
      <c r="E28"/>
      <c r="F28"/>
      <c r="G28"/>
    </row>
    <row r="29" spans="1:7" s="1" customFormat="1" ht="12" customHeight="1" outlineLevel="3">
      <c r="A29" s="10" t="s">
        <v>29</v>
      </c>
      <c r="B29" s="11">
        <v>1902.06</v>
      </c>
      <c r="D29"/>
      <c r="E29"/>
      <c r="F29"/>
      <c r="G29"/>
    </row>
    <row r="30" spans="1:7" s="1" customFormat="1" ht="12" customHeight="1" outlineLevel="3" collapsed="1">
      <c r="A30" s="8" t="s">
        <v>10</v>
      </c>
      <c r="B30" s="9">
        <f>1924.78+28.28</f>
        <v>1953.06</v>
      </c>
      <c r="D30"/>
      <c r="E30"/>
      <c r="F30"/>
      <c r="G30"/>
    </row>
    <row r="31" spans="1:7" s="1" customFormat="1" ht="12" hidden="1" customHeight="1" outlineLevel="4">
      <c r="A31" s="10" t="s">
        <v>11</v>
      </c>
      <c r="B31" s="13">
        <v>54.85</v>
      </c>
      <c r="D31"/>
      <c r="E31"/>
      <c r="F31"/>
      <c r="G31"/>
    </row>
    <row r="32" spans="1:7" s="1" customFormat="1" ht="12" hidden="1" customHeight="1" outlineLevel="4">
      <c r="A32" s="10" t="s">
        <v>12</v>
      </c>
      <c r="B32" s="13">
        <v>88.33</v>
      </c>
      <c r="D32"/>
      <c r="E32"/>
      <c r="F32"/>
      <c r="G32"/>
    </row>
    <row r="33" spans="1:7" s="1" customFormat="1" ht="12" hidden="1" customHeight="1" outlineLevel="4">
      <c r="A33" s="10" t="s">
        <v>13</v>
      </c>
      <c r="B33" s="11">
        <v>1193.3499999999999</v>
      </c>
      <c r="D33"/>
      <c r="E33"/>
      <c r="F33"/>
      <c r="G33"/>
    </row>
    <row r="34" spans="1:7" s="1" customFormat="1" ht="12" hidden="1" customHeight="1" outlineLevel="4">
      <c r="A34" s="10" t="s">
        <v>14</v>
      </c>
      <c r="B34" s="13">
        <v>57.34</v>
      </c>
      <c r="D34"/>
      <c r="E34"/>
      <c r="F34"/>
      <c r="G34"/>
    </row>
    <row r="35" spans="1:7" s="1" customFormat="1" ht="12" hidden="1" customHeight="1" outlineLevel="4">
      <c r="A35" s="10" t="s">
        <v>15</v>
      </c>
      <c r="B35" s="13">
        <v>530.91</v>
      </c>
      <c r="D35"/>
      <c r="E35"/>
      <c r="F35"/>
      <c r="G35"/>
    </row>
    <row r="36" spans="1:7" s="1" customFormat="1" ht="12" hidden="1" customHeight="1" outlineLevel="3">
      <c r="A36" s="10" t="s">
        <v>10</v>
      </c>
      <c r="B36" s="13">
        <v>28.28</v>
      </c>
      <c r="D36"/>
      <c r="E36"/>
      <c r="F36"/>
      <c r="G36"/>
    </row>
    <row r="37" spans="1:7" s="1" customFormat="1" ht="12" customHeight="1" outlineLevel="3">
      <c r="A37" s="10" t="s">
        <v>17</v>
      </c>
      <c r="B37" s="13">
        <v>33.380000000000003</v>
      </c>
      <c r="D37"/>
      <c r="E37"/>
      <c r="F37"/>
      <c r="G37"/>
    </row>
    <row r="38" spans="1:7" s="1" customFormat="1" ht="12" customHeight="1" outlineLevel="3">
      <c r="A38" s="10" t="s">
        <v>18</v>
      </c>
      <c r="B38" s="13">
        <v>73.28</v>
      </c>
      <c r="D38"/>
      <c r="E38"/>
      <c r="F38"/>
      <c r="G38"/>
    </row>
    <row r="39" spans="1:7" s="1" customFormat="1" ht="12" customHeight="1" outlineLevel="3">
      <c r="A39" s="10" t="s">
        <v>19</v>
      </c>
      <c r="B39" s="11">
        <v>1622.1</v>
      </c>
      <c r="D39"/>
      <c r="E39"/>
      <c r="F39"/>
      <c r="G39"/>
    </row>
    <row r="40" spans="1:7" s="1" customFormat="1" ht="12" customHeight="1" outlineLevel="3">
      <c r="A40" s="10" t="s">
        <v>20</v>
      </c>
      <c r="B40" s="11">
        <v>1443.48</v>
      </c>
      <c r="D40"/>
      <c r="E40"/>
      <c r="F40"/>
      <c r="G40"/>
    </row>
    <row r="41" spans="1:7" s="1" customFormat="1" ht="12" customHeight="1" outlineLevel="3">
      <c r="A41" s="10" t="s">
        <v>21</v>
      </c>
      <c r="B41" s="11">
        <v>1665.82</v>
      </c>
      <c r="D41"/>
      <c r="E41"/>
      <c r="F41"/>
      <c r="G41"/>
    </row>
    <row r="42" spans="1:7" s="1" customFormat="1" ht="12" customHeight="1" outlineLevel="3">
      <c r="A42" s="10" t="s">
        <v>22</v>
      </c>
      <c r="B42" s="11">
        <v>1009.87</v>
      </c>
      <c r="D42"/>
      <c r="E42"/>
      <c r="F42"/>
      <c r="G42"/>
    </row>
    <row r="43" spans="1:7" s="1" customFormat="1" ht="12" customHeight="1" outlineLevel="3">
      <c r="A43" s="10" t="s">
        <v>23</v>
      </c>
      <c r="B43" s="11">
        <v>34225.35</v>
      </c>
      <c r="D43"/>
      <c r="E43"/>
      <c r="F43"/>
      <c r="G43"/>
    </row>
  </sheetData>
  <pageMargins left="0.19685039370078741" right="0.19685039370078741" top="0.39370078740157483" bottom="0.39370078740157483" header="0.39370078740157483" footer="0.39370078740157483"/>
  <pageSetup paperSize="9" fitToHeight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revision>1</cp:revision>
  <cp:lastPrinted>2018-04-03T04:36:12Z</cp:lastPrinted>
  <dcterms:created xsi:type="dcterms:W3CDTF">2017-04-13T08:18:05Z</dcterms:created>
  <dcterms:modified xsi:type="dcterms:W3CDTF">2018-05-03T07:31:43Z</dcterms:modified>
</cp:coreProperties>
</file>