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35" i="1" l="1"/>
  <c r="B20" i="1"/>
  <c r="B18" i="1"/>
  <c r="B16" i="1" s="1"/>
  <c r="B15" i="1" s="1"/>
  <c r="B17" i="1"/>
</calcChain>
</file>

<file path=xl/sharedStrings.xml><?xml version="1.0" encoding="utf-8"?>
<sst xmlns="http://schemas.openxmlformats.org/spreadsheetml/2006/main" count="53" uniqueCount="46">
  <si>
    <t>Подомовые затраты за 2017 г.</t>
  </si>
  <si>
    <t>Воинская площадка, дом № 35</t>
  </si>
  <si>
    <t xml:space="preserve">Водоотведение </t>
  </si>
  <si>
    <t>Ремонт жилья</t>
  </si>
  <si>
    <t>Содержание жилья</t>
  </si>
  <si>
    <t>Гос.пошлина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</si>
  <si>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</si>
  <si>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</si>
  <si>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</si>
  <si>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</si>
  <si>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Замена крана на стояке ХВС (ТМЦ)</t>
  </si>
  <si>
    <t>Мастика битумно-резиновая</t>
  </si>
  <si>
    <t>Порилекс (изоляция трубопроводов)</t>
  </si>
  <si>
    <t>Ремонт крыши, кровли (материалы)</t>
  </si>
  <si>
    <t>Ремонт систем водоснабжения  (материалы)</t>
  </si>
  <si>
    <t>Ремонт узла ввода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</si>
  <si>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</si>
  <si>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</si>
  <si>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</si>
  <si>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</si>
  <si>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</si>
  <si>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</si>
  <si>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</si>
  <si>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</si>
  <si>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</si>
  <si>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</si>
  <si>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</si>
  <si>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</si>
  <si>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</si>
  <si>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Промывка канализации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</si>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</sst>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76201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9"/>
  <sheetViews>
    <sheetView tabSelected="1" workbookViewId="0">
      <selection activeCell="B2" sqref="B2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36</v>
      </c>
    </row>
    <row r="2" spans="1:8" ht="15.75" customHeight="1" x14ac:dyDescent="0.25">
      <c r="A2" s="3"/>
      <c r="D2" s="19" t="s">
        <v>0</v>
      </c>
      <c r="E2" s="19"/>
      <c r="G2" t="s">
        <v>37</v>
      </c>
    </row>
    <row r="3" spans="1:8" ht="15.75" customHeight="1" x14ac:dyDescent="0.25">
      <c r="A3" s="3"/>
    </row>
    <row r="4" spans="1:8" ht="36" customHeight="1" x14ac:dyDescent="0.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20" t="s">
        <v>43</v>
      </c>
      <c r="G4" s="4" t="s">
        <v>44</v>
      </c>
      <c r="H4" s="4" t="s">
        <v>45</v>
      </c>
    </row>
    <row r="5" spans="1:8" s="5" customFormat="1" ht="12" customHeight="1" x14ac:dyDescent="0.2">
      <c r="A5" s="4" t="s">
        <v>2</v>
      </c>
      <c r="B5" s="6">
        <v>0</v>
      </c>
      <c r="C5" s="6">
        <v>-8028.39</v>
      </c>
      <c r="D5" s="6">
        <v>31483.86</v>
      </c>
      <c r="E5" s="6">
        <v>21338.57</v>
      </c>
      <c r="F5" s="7">
        <v>31483.86</v>
      </c>
      <c r="G5" s="8">
        <v>0</v>
      </c>
      <c r="H5" s="8">
        <v>-18173.68</v>
      </c>
    </row>
    <row r="6" spans="1:8" ht="12.75" x14ac:dyDescent="0.2">
      <c r="A6" s="9" t="s">
        <v>5</v>
      </c>
      <c r="B6" s="10"/>
      <c r="C6" s="10"/>
      <c r="D6" s="10">
        <v>600</v>
      </c>
      <c r="E6" s="10">
        <v>0</v>
      </c>
      <c r="F6" s="10">
        <v>600</v>
      </c>
      <c r="G6" s="10">
        <v>0</v>
      </c>
      <c r="H6" s="10">
        <v>-600</v>
      </c>
    </row>
    <row r="7" spans="1:8" ht="12.75" x14ac:dyDescent="0.2">
      <c r="A7" s="9" t="s">
        <v>3</v>
      </c>
      <c r="B7" s="10">
        <v>-5529.45</v>
      </c>
      <c r="C7" s="10">
        <v>-5349.8</v>
      </c>
      <c r="D7" s="10"/>
      <c r="E7" s="10"/>
      <c r="F7" s="10">
        <v>771.23</v>
      </c>
      <c r="G7" s="10">
        <v>-6300.68</v>
      </c>
      <c r="H7" s="10">
        <v>-6121.0300000000007</v>
      </c>
    </row>
    <row r="8" spans="1:8" ht="12.75" x14ac:dyDescent="0.2">
      <c r="A8" s="9" t="s">
        <v>4</v>
      </c>
      <c r="B8" s="10">
        <v>194.69000000000233</v>
      </c>
      <c r="C8" s="10">
        <v>-30775.599999999999</v>
      </c>
      <c r="D8" s="10">
        <v>73606.76999999999</v>
      </c>
      <c r="E8" s="10">
        <v>58366.1</v>
      </c>
      <c r="F8" s="10">
        <v>73553.34</v>
      </c>
      <c r="G8" s="10">
        <v>248.11999999999534</v>
      </c>
      <c r="H8" s="10">
        <v>-45962.84</v>
      </c>
    </row>
    <row r="9" spans="1:8" ht="12.75" x14ac:dyDescent="0.2">
      <c r="A9" s="9" t="s">
        <v>6</v>
      </c>
      <c r="B9" s="10">
        <v>0</v>
      </c>
      <c r="C9" s="10">
        <v>-5299.62</v>
      </c>
      <c r="D9" s="10">
        <v>25858.17</v>
      </c>
      <c r="E9" s="10">
        <v>16847.55</v>
      </c>
      <c r="F9" s="10">
        <v>25858.17</v>
      </c>
      <c r="G9" s="10">
        <v>0</v>
      </c>
      <c r="H9" s="10">
        <v>-14310.239999999998</v>
      </c>
    </row>
    <row r="10" spans="1:8" ht="12.75" x14ac:dyDescent="0.2">
      <c r="A10" s="9" t="s">
        <v>7</v>
      </c>
      <c r="B10" s="10">
        <v>206.04000000000008</v>
      </c>
      <c r="C10" s="10">
        <v>-175.76</v>
      </c>
      <c r="D10" s="10">
        <v>1658.76</v>
      </c>
      <c r="E10" s="10">
        <v>1001.78</v>
      </c>
      <c r="F10" s="10">
        <v>724.57</v>
      </c>
      <c r="G10" s="10">
        <v>1140.23</v>
      </c>
      <c r="H10" s="10">
        <v>101.44999999999993</v>
      </c>
    </row>
    <row r="11" spans="1:8" ht="12.75" x14ac:dyDescent="0.2">
      <c r="A11" s="9" t="s">
        <v>35</v>
      </c>
      <c r="B11" s="10">
        <v>-5128.7199999999975</v>
      </c>
      <c r="C11" s="10">
        <v>-49629.170000000006</v>
      </c>
      <c r="D11" s="10">
        <v>133207.56</v>
      </c>
      <c r="E11" s="10">
        <v>97554</v>
      </c>
      <c r="F11" s="10">
        <v>132991.16999999998</v>
      </c>
      <c r="G11" s="10">
        <v>-4912.3300000000054</v>
      </c>
      <c r="H11" s="10">
        <v>-85066.339999999982</v>
      </c>
    </row>
    <row r="12" spans="1:8" ht="12.75" x14ac:dyDescent="0.2">
      <c r="A12" s="9"/>
      <c r="B12" s="10"/>
      <c r="C12" s="10"/>
      <c r="D12" s="10"/>
      <c r="E12" s="10"/>
      <c r="F12" s="10"/>
      <c r="G12" s="10"/>
      <c r="H12" s="10"/>
    </row>
    <row r="15" spans="1:8" s="1" customFormat="1" ht="12" customHeight="1" outlineLevel="1" x14ac:dyDescent="0.2">
      <c r="A15" s="11" t="s">
        <v>1</v>
      </c>
      <c r="B15" s="12">
        <f>B16+B21+B29+B20</f>
        <v>132991.16999999998</v>
      </c>
      <c r="D15"/>
      <c r="E15"/>
      <c r="F15"/>
      <c r="G15"/>
    </row>
    <row r="16" spans="1:8" s="1" customFormat="1" ht="12" customHeight="1" outlineLevel="2" x14ac:dyDescent="0.2">
      <c r="A16" s="13" t="s">
        <v>8</v>
      </c>
      <c r="B16" s="14">
        <f>B17+B18+B19</f>
        <v>58066.6</v>
      </c>
      <c r="D16"/>
      <c r="E16"/>
      <c r="F16"/>
      <c r="G16"/>
    </row>
    <row r="17" spans="1:7" s="1" customFormat="1" ht="12" customHeight="1" outlineLevel="4" x14ac:dyDescent="0.2">
      <c r="A17" s="15" t="s">
        <v>2</v>
      </c>
      <c r="B17" s="16">
        <f>F5</f>
        <v>31483.86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4">
        <f>F9</f>
        <v>25858.17</v>
      </c>
      <c r="D18"/>
      <c r="E18"/>
      <c r="F18"/>
      <c r="G18"/>
    </row>
    <row r="19" spans="1:7" s="1" customFormat="1" ht="12" customHeight="1" outlineLevel="3" x14ac:dyDescent="0.2">
      <c r="A19" s="13" t="s">
        <v>7</v>
      </c>
      <c r="B19" s="17">
        <v>724.57</v>
      </c>
      <c r="D19"/>
      <c r="E19"/>
      <c r="F19"/>
      <c r="G19"/>
    </row>
    <row r="20" spans="1:7" s="1" customFormat="1" ht="12" customHeight="1" outlineLevel="3" x14ac:dyDescent="0.2">
      <c r="A20" s="13" t="s">
        <v>5</v>
      </c>
      <c r="B20" s="17">
        <f>F6</f>
        <v>600</v>
      </c>
      <c r="D20"/>
      <c r="E20"/>
      <c r="F20"/>
      <c r="G20"/>
    </row>
    <row r="21" spans="1:7" s="1" customFormat="1" ht="12" customHeight="1" outlineLevel="2" x14ac:dyDescent="0.2">
      <c r="A21" s="13" t="s">
        <v>3</v>
      </c>
      <c r="B21" s="17">
        <v>771.23</v>
      </c>
      <c r="D21"/>
      <c r="E21"/>
      <c r="F21"/>
      <c r="G21"/>
    </row>
    <row r="22" spans="1:7" s="1" customFormat="1" ht="12" customHeight="1" outlineLevel="3" x14ac:dyDescent="0.2">
      <c r="A22" s="13" t="s">
        <v>9</v>
      </c>
      <c r="B22" s="17">
        <v>771.23</v>
      </c>
      <c r="D22"/>
      <c r="E22"/>
      <c r="F22"/>
      <c r="G22"/>
    </row>
    <row r="23" spans="1:7" s="1" customFormat="1" ht="12" customHeight="1" outlineLevel="4" x14ac:dyDescent="0.2">
      <c r="A23" s="15" t="s">
        <v>10</v>
      </c>
      <c r="B23" s="18">
        <v>283</v>
      </c>
      <c r="D23"/>
      <c r="E23"/>
      <c r="F23"/>
      <c r="G23"/>
    </row>
    <row r="24" spans="1:7" s="1" customFormat="1" ht="12" customHeight="1" outlineLevel="4" x14ac:dyDescent="0.2">
      <c r="A24" s="15" t="s">
        <v>11</v>
      </c>
      <c r="B24" s="18">
        <v>338.74</v>
      </c>
      <c r="D24"/>
      <c r="E24"/>
      <c r="F24"/>
      <c r="G24"/>
    </row>
    <row r="25" spans="1:7" s="1" customFormat="1" ht="12" customHeight="1" outlineLevel="4" x14ac:dyDescent="0.2">
      <c r="A25" s="15" t="s">
        <v>12</v>
      </c>
      <c r="B25" s="18">
        <v>48.08</v>
      </c>
      <c r="D25"/>
      <c r="E25"/>
      <c r="F25"/>
      <c r="G25"/>
    </row>
    <row r="26" spans="1:7" s="1" customFormat="1" ht="12" customHeight="1" outlineLevel="4" x14ac:dyDescent="0.2">
      <c r="A26" s="15" t="s">
        <v>13</v>
      </c>
      <c r="B26" s="18">
        <v>48</v>
      </c>
      <c r="D26"/>
      <c r="E26"/>
      <c r="F26"/>
      <c r="G26"/>
    </row>
    <row r="27" spans="1:7" s="1" customFormat="1" ht="12" customHeight="1" outlineLevel="4" x14ac:dyDescent="0.2">
      <c r="A27" s="15" t="s">
        <v>14</v>
      </c>
      <c r="B27" s="18">
        <v>3.83</v>
      </c>
      <c r="D27"/>
      <c r="E27"/>
      <c r="F27"/>
      <c r="G27"/>
    </row>
    <row r="28" spans="1:7" s="1" customFormat="1" ht="12" customHeight="1" outlineLevel="4" x14ac:dyDescent="0.2">
      <c r="A28" s="15" t="s">
        <v>15</v>
      </c>
      <c r="B28" s="18">
        <v>49.58</v>
      </c>
      <c r="D28"/>
      <c r="E28"/>
      <c r="F28"/>
      <c r="G28"/>
    </row>
    <row r="29" spans="1:7" s="1" customFormat="1" ht="12" customHeight="1" outlineLevel="2" x14ac:dyDescent="0.2">
      <c r="A29" s="13" t="s">
        <v>4</v>
      </c>
      <c r="B29" s="14">
        <v>73553.34</v>
      </c>
      <c r="D29"/>
      <c r="E29"/>
      <c r="F29"/>
      <c r="G29"/>
    </row>
    <row r="30" spans="1:7" s="1" customFormat="1" ht="12" customHeight="1" outlineLevel="3" x14ac:dyDescent="0.2">
      <c r="A30" s="15" t="s">
        <v>16</v>
      </c>
      <c r="B30" s="16">
        <v>1592.36</v>
      </c>
      <c r="D30"/>
      <c r="E30"/>
      <c r="F30"/>
      <c r="G30"/>
    </row>
    <row r="31" spans="1:7" s="1" customFormat="1" ht="12" customHeight="1" outlineLevel="3" x14ac:dyDescent="0.2">
      <c r="A31" s="15" t="s">
        <v>17</v>
      </c>
      <c r="B31" s="16">
        <v>7704.5</v>
      </c>
      <c r="D31"/>
      <c r="E31"/>
      <c r="F31"/>
      <c r="G31"/>
    </row>
    <row r="32" spans="1:7" s="1" customFormat="1" ht="12" customHeight="1" outlineLevel="3" x14ac:dyDescent="0.2">
      <c r="A32" s="15" t="s">
        <v>18</v>
      </c>
      <c r="B32" s="16">
        <v>4046.44</v>
      </c>
      <c r="D32"/>
      <c r="E32"/>
      <c r="F32"/>
      <c r="G32"/>
    </row>
    <row r="33" spans="1:7" s="1" customFormat="1" ht="12" customHeight="1" outlineLevel="3" x14ac:dyDescent="0.2">
      <c r="A33" s="15" t="s">
        <v>19</v>
      </c>
      <c r="B33" s="16">
        <v>10483.540000000001</v>
      </c>
      <c r="D33"/>
      <c r="E33"/>
      <c r="F33"/>
      <c r="G33"/>
    </row>
    <row r="34" spans="1:7" s="1" customFormat="1" ht="12" customHeight="1" outlineLevel="3" x14ac:dyDescent="0.2">
      <c r="A34" s="15" t="s">
        <v>20</v>
      </c>
      <c r="B34" s="16">
        <v>1891.62</v>
      </c>
      <c r="D34"/>
      <c r="E34"/>
      <c r="F34"/>
      <c r="G34"/>
    </row>
    <row r="35" spans="1:7" s="1" customFormat="1" ht="12" customHeight="1" outlineLevel="3" collapsed="1" x14ac:dyDescent="0.2">
      <c r="A35" s="13" t="s">
        <v>21</v>
      </c>
      <c r="B35" s="14">
        <f>1894.51+27.84</f>
        <v>1922.35</v>
      </c>
      <c r="D35"/>
      <c r="E35"/>
      <c r="F35"/>
      <c r="G35"/>
    </row>
    <row r="36" spans="1:7" s="1" customFormat="1" ht="12" hidden="1" customHeight="1" outlineLevel="4" x14ac:dyDescent="0.2">
      <c r="A36" s="15" t="s">
        <v>22</v>
      </c>
      <c r="B36" s="18">
        <v>53.99</v>
      </c>
      <c r="D36"/>
      <c r="E36"/>
      <c r="F36"/>
      <c r="G36"/>
    </row>
    <row r="37" spans="1:7" s="1" customFormat="1" ht="12" hidden="1" customHeight="1" outlineLevel="4" x14ac:dyDescent="0.2">
      <c r="A37" s="15" t="s">
        <v>23</v>
      </c>
      <c r="B37" s="18">
        <v>86.94</v>
      </c>
      <c r="D37"/>
      <c r="E37"/>
      <c r="F37"/>
      <c r="G37"/>
    </row>
    <row r="38" spans="1:7" s="1" customFormat="1" ht="12" hidden="1" customHeight="1" outlineLevel="4" x14ac:dyDescent="0.2">
      <c r="A38" s="15" t="s">
        <v>24</v>
      </c>
      <c r="B38" s="16">
        <v>1174.5999999999999</v>
      </c>
      <c r="D38"/>
      <c r="E38"/>
      <c r="F38"/>
      <c r="G38"/>
    </row>
    <row r="39" spans="1:7" s="1" customFormat="1" ht="12" hidden="1" customHeight="1" outlineLevel="4" x14ac:dyDescent="0.2">
      <c r="A39" s="15" t="s">
        <v>25</v>
      </c>
      <c r="B39" s="18">
        <v>56.44</v>
      </c>
      <c r="D39"/>
      <c r="E39"/>
      <c r="F39"/>
      <c r="G39"/>
    </row>
    <row r="40" spans="1:7" s="1" customFormat="1" ht="12" hidden="1" customHeight="1" outlineLevel="4" x14ac:dyDescent="0.2">
      <c r="A40" s="15" t="s">
        <v>26</v>
      </c>
      <c r="B40" s="18">
        <v>522.54</v>
      </c>
      <c r="D40"/>
      <c r="E40"/>
      <c r="F40"/>
      <c r="G40"/>
    </row>
    <row r="41" spans="1:7" s="1" customFormat="1" ht="12" hidden="1" customHeight="1" outlineLevel="3" x14ac:dyDescent="0.2">
      <c r="A41" s="15" t="s">
        <v>21</v>
      </c>
      <c r="B41" s="18">
        <v>27.84</v>
      </c>
      <c r="D41"/>
      <c r="E41"/>
      <c r="F41"/>
      <c r="G41"/>
    </row>
    <row r="42" spans="1:7" s="1" customFormat="1" ht="12" customHeight="1" outlineLevel="3" x14ac:dyDescent="0.2">
      <c r="A42" s="15" t="s">
        <v>27</v>
      </c>
      <c r="B42" s="18">
        <v>32.85</v>
      </c>
      <c r="D42"/>
      <c r="E42"/>
      <c r="F42"/>
      <c r="G42"/>
    </row>
    <row r="43" spans="1:7" s="1" customFormat="1" ht="12" customHeight="1" outlineLevel="3" x14ac:dyDescent="0.2">
      <c r="A43" s="15" t="s">
        <v>28</v>
      </c>
      <c r="B43" s="18">
        <v>72.16</v>
      </c>
      <c r="D43"/>
      <c r="E43"/>
      <c r="F43"/>
      <c r="G43"/>
    </row>
    <row r="44" spans="1:7" s="1" customFormat="1" ht="12" customHeight="1" outlineLevel="3" x14ac:dyDescent="0.2">
      <c r="A44" s="15" t="s">
        <v>29</v>
      </c>
      <c r="B44" s="16">
        <v>5000</v>
      </c>
      <c r="D44"/>
      <c r="E44"/>
      <c r="F44"/>
      <c r="G44"/>
    </row>
    <row r="45" spans="1:7" s="1" customFormat="1" ht="12" customHeight="1" outlineLevel="3" x14ac:dyDescent="0.2">
      <c r="A45" s="15" t="s">
        <v>30</v>
      </c>
      <c r="B45" s="16">
        <v>1596.63</v>
      </c>
      <c r="D45"/>
      <c r="E45"/>
      <c r="F45"/>
      <c r="G45"/>
    </row>
    <row r="46" spans="1:7" s="1" customFormat="1" ht="12" customHeight="1" outlineLevel="3" x14ac:dyDescent="0.2">
      <c r="A46" s="15" t="s">
        <v>31</v>
      </c>
      <c r="B46" s="16">
        <v>1420.77</v>
      </c>
      <c r="D46"/>
      <c r="E46"/>
      <c r="F46"/>
      <c r="G46"/>
    </row>
    <row r="47" spans="1:7" s="1" customFormat="1" ht="12" customHeight="1" outlineLevel="3" x14ac:dyDescent="0.2">
      <c r="A47" s="15" t="s">
        <v>32</v>
      </c>
      <c r="B47" s="16">
        <v>1639.65</v>
      </c>
      <c r="D47"/>
      <c r="E47"/>
      <c r="F47"/>
      <c r="G47"/>
    </row>
    <row r="48" spans="1:7" s="1" customFormat="1" ht="12" customHeight="1" outlineLevel="3" x14ac:dyDescent="0.2">
      <c r="A48" s="15" t="s">
        <v>33</v>
      </c>
      <c r="B48" s="18">
        <v>994.02</v>
      </c>
      <c r="D48"/>
      <c r="E48"/>
      <c r="F48"/>
      <c r="G48"/>
    </row>
    <row r="49" spans="1:7" s="1" customFormat="1" ht="12" customHeight="1" outlineLevel="3" x14ac:dyDescent="0.2">
      <c r="A49" s="15" t="s">
        <v>34</v>
      </c>
      <c r="B49" s="16">
        <v>35156.449999999997</v>
      </c>
      <c r="D49"/>
      <c r="E49"/>
      <c r="F49"/>
      <c r="G49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2018-04-28T08:10:09Z</dcterms:modified>
</cp:coreProperties>
</file>