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23" i="1" l="1"/>
  <c r="B16" i="1"/>
  <c r="B15" i="1"/>
  <c r="B14" i="1" l="1"/>
  <c r="B13" i="1" s="1"/>
</calcChain>
</file>

<file path=xl/sharedStrings.xml><?xml version="1.0" encoding="utf-8"?>
<sst xmlns="http://schemas.openxmlformats.org/spreadsheetml/2006/main" count="40" uniqueCount="36">
  <si>
    <t>Подомовые затраты за 2017 г.</t>
  </si>
  <si>
    <t xml:space="preserve">Водоотведение </t>
  </si>
  <si>
    <t>Содержание жилья</t>
  </si>
  <si>
    <t>Холодное водоснабжение</t>
  </si>
  <si>
    <t>Коммунальные услуги</t>
  </si>
  <si>
    <t>Аварийно-диспетчерское обслуживание</t>
  </si>
  <si>
    <t>Вознаграждение УК со статьи содержание</t>
  </si>
  <si>
    <t>Вывоз КГМ</t>
  </si>
  <si>
    <t>Вывоз ТКО</t>
  </si>
  <si>
    <t>ГВС на ОДН</t>
  </si>
  <si>
    <t>Материалы на содержание</t>
  </si>
  <si>
    <t xml:space="preserve">Антигололедный реагент </t>
  </si>
  <si>
    <t>Известь</t>
  </si>
  <si>
    <t>Инвентарь на содержание</t>
  </si>
  <si>
    <t>Мотокоса</t>
  </si>
  <si>
    <t>Хозтовары на содержание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</si>
  <si>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</si>
  <si>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</si>
  <si>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</si>
  <si>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</si>
  <si>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</si>
  <si>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</si>
  <si>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</si>
  <si>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Воинская площадка, дом № 43</t>
  </si>
  <si>
    <t>Общий итог</t>
  </si>
  <si>
    <t>Утверждаю</t>
  </si>
  <si>
    <t xml:space="preserve">Генеральный директор ООО УК Народная </t>
  </si>
  <si>
    <t xml:space="preserve">Е.А. Волков 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</si>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</sst>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/>
    </xf>
    <xf numFmtId="0" fontId="6" fillId="0" borderId="2" xfId="0" applyNumberFormat="1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top"/>
    </xf>
    <xf numFmtId="2" fontId="6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7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1914525</xdr:colOff>
      <xdr:row>2</xdr:row>
      <xdr:rowOff>133351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914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36"/>
  <sheetViews>
    <sheetView tabSelected="1" workbookViewId="0">
      <selection activeCell="B3" sqref="B3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2"/>
      <c r="G1" t="s">
        <v>25</v>
      </c>
    </row>
    <row r="2" spans="1:8" ht="15.75" customHeight="1" x14ac:dyDescent="0.25">
      <c r="A2" s="3"/>
      <c r="D2" s="18" t="s">
        <v>0</v>
      </c>
      <c r="E2" s="18"/>
      <c r="G2" t="s">
        <v>26</v>
      </c>
    </row>
    <row r="3" spans="1:8" ht="15.75" customHeight="1" x14ac:dyDescent="0.25">
      <c r="A3" s="3"/>
      <c r="H3" t="s">
        <v>27</v>
      </c>
    </row>
    <row r="4" spans="1:8" ht="38.25" x14ac:dyDescent="0.2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19" t="s">
        <v>33</v>
      </c>
      <c r="G4" s="4" t="s">
        <v>34</v>
      </c>
      <c r="H4" s="4" t="s">
        <v>35</v>
      </c>
    </row>
    <row r="5" spans="1:8" s="5" customFormat="1" ht="12" customHeight="1" x14ac:dyDescent="0.2">
      <c r="A5" s="4" t="s">
        <v>1</v>
      </c>
      <c r="B5" s="6">
        <v>0</v>
      </c>
      <c r="C5" s="6">
        <v>-616.92999999999995</v>
      </c>
      <c r="D5" s="6">
        <v>19264.440000000002</v>
      </c>
      <c r="E5" s="6">
        <v>11959.35</v>
      </c>
      <c r="F5" s="7">
        <v>19264.440000000002</v>
      </c>
      <c r="G5" s="8">
        <v>0</v>
      </c>
      <c r="H5" s="8">
        <v>-7922.0200000000023</v>
      </c>
    </row>
    <row r="6" spans="1:8" ht="12.75" x14ac:dyDescent="0.2">
      <c r="A6" s="9" t="s">
        <v>2</v>
      </c>
      <c r="B6" s="10">
        <v>-915.94000000000233</v>
      </c>
      <c r="C6" s="10">
        <v>-9085.4100000000035</v>
      </c>
      <c r="D6" s="10">
        <v>48087.149999999994</v>
      </c>
      <c r="E6" s="10">
        <v>30287.69</v>
      </c>
      <c r="F6" s="10">
        <v>47461.07</v>
      </c>
      <c r="G6" s="10">
        <v>-289.86000000000786</v>
      </c>
      <c r="H6" s="10">
        <v>-26258.790000000005</v>
      </c>
    </row>
    <row r="7" spans="1:8" ht="12.75" x14ac:dyDescent="0.2">
      <c r="A7" s="9" t="s">
        <v>3</v>
      </c>
      <c r="B7" s="10">
        <v>0</v>
      </c>
      <c r="C7" s="10">
        <v>-433.97</v>
      </c>
      <c r="D7" s="10">
        <v>15909.48</v>
      </c>
      <c r="E7" s="10">
        <v>9915.66</v>
      </c>
      <c r="F7" s="10">
        <v>15909.48</v>
      </c>
      <c r="G7" s="10">
        <v>0</v>
      </c>
      <c r="H7" s="10">
        <v>-6427.7899999999991</v>
      </c>
    </row>
    <row r="8" spans="1:8" ht="12.75" x14ac:dyDescent="0.2">
      <c r="A8" s="9" t="s">
        <v>24</v>
      </c>
      <c r="B8" s="10">
        <v>-915.94000000000233</v>
      </c>
      <c r="C8" s="10">
        <v>-10136.310000000003</v>
      </c>
      <c r="D8" s="10">
        <v>83261.069999999992</v>
      </c>
      <c r="E8" s="10">
        <v>52162.7</v>
      </c>
      <c r="F8" s="10">
        <v>82634.990000000005</v>
      </c>
      <c r="G8" s="10">
        <v>-289.86000000000786</v>
      </c>
      <c r="H8" s="10">
        <v>-40608.600000000006</v>
      </c>
    </row>
    <row r="9" spans="1:8" ht="12.75" x14ac:dyDescent="0.2">
      <c r="A9" s="9"/>
      <c r="B9" s="10"/>
      <c r="C9" s="10"/>
      <c r="D9" s="10"/>
      <c r="E9" s="10"/>
      <c r="F9" s="10"/>
      <c r="G9" s="10"/>
      <c r="H9" s="10"/>
    </row>
    <row r="10" spans="1:8" ht="12.75" x14ac:dyDescent="0.2">
      <c r="A10" s="9"/>
      <c r="B10" s="10"/>
      <c r="C10" s="10"/>
      <c r="D10" s="10"/>
      <c r="E10" s="10"/>
      <c r="F10" s="10"/>
      <c r="G10" s="10"/>
      <c r="H10" s="10"/>
    </row>
    <row r="13" spans="1:8" s="1" customFormat="1" ht="12" customHeight="1" outlineLevel="1" x14ac:dyDescent="0.2">
      <c r="A13" s="11" t="s">
        <v>23</v>
      </c>
      <c r="B13" s="12">
        <f>B14+B17</f>
        <v>82634.989999999991</v>
      </c>
      <c r="D13"/>
      <c r="E13"/>
      <c r="F13"/>
      <c r="G13"/>
    </row>
    <row r="14" spans="1:8" s="1" customFormat="1" ht="12" customHeight="1" outlineLevel="2" x14ac:dyDescent="0.2">
      <c r="A14" s="13" t="s">
        <v>4</v>
      </c>
      <c r="B14" s="14">
        <f>B15+B16</f>
        <v>35173.919999999998</v>
      </c>
      <c r="D14"/>
      <c r="E14"/>
      <c r="F14"/>
      <c r="G14"/>
    </row>
    <row r="15" spans="1:8" s="1" customFormat="1" ht="12" customHeight="1" outlineLevel="4" x14ac:dyDescent="0.2">
      <c r="A15" s="15" t="s">
        <v>1</v>
      </c>
      <c r="B15" s="16">
        <f>F5</f>
        <v>19264.440000000002</v>
      </c>
      <c r="D15"/>
      <c r="E15"/>
      <c r="F15"/>
      <c r="G15"/>
    </row>
    <row r="16" spans="1:8" s="1" customFormat="1" ht="12" customHeight="1" outlineLevel="3" x14ac:dyDescent="0.2">
      <c r="A16" s="13" t="s">
        <v>3</v>
      </c>
      <c r="B16" s="14">
        <f>F7</f>
        <v>15909.48</v>
      </c>
      <c r="D16"/>
      <c r="E16"/>
      <c r="F16"/>
      <c r="G16"/>
    </row>
    <row r="17" spans="1:7" s="1" customFormat="1" ht="12" customHeight="1" outlineLevel="2" x14ac:dyDescent="0.2">
      <c r="A17" s="13" t="s">
        <v>2</v>
      </c>
      <c r="B17" s="14">
        <v>47461.07</v>
      </c>
      <c r="D17"/>
      <c r="E17"/>
      <c r="F17"/>
      <c r="G17"/>
    </row>
    <row r="18" spans="1:7" s="1" customFormat="1" ht="12" customHeight="1" outlineLevel="3" x14ac:dyDescent="0.2">
      <c r="A18" s="15" t="s">
        <v>5</v>
      </c>
      <c r="B18" s="16">
        <v>1323.52</v>
      </c>
      <c r="D18"/>
      <c r="E18"/>
      <c r="F18"/>
      <c r="G18"/>
    </row>
    <row r="19" spans="1:7" s="1" customFormat="1" ht="12" customHeight="1" outlineLevel="3" x14ac:dyDescent="0.2">
      <c r="A19" s="15" t="s">
        <v>6</v>
      </c>
      <c r="B19" s="16">
        <v>8454.6</v>
      </c>
      <c r="D19"/>
      <c r="E19"/>
      <c r="F19"/>
      <c r="G19"/>
    </row>
    <row r="20" spans="1:7" s="1" customFormat="1" ht="12" customHeight="1" outlineLevel="3" x14ac:dyDescent="0.2">
      <c r="A20" s="15" t="s">
        <v>7</v>
      </c>
      <c r="B20" s="16">
        <v>3363.32</v>
      </c>
      <c r="D20"/>
      <c r="E20"/>
      <c r="F20"/>
      <c r="G20"/>
    </row>
    <row r="21" spans="1:7" s="1" customFormat="1" ht="12" customHeight="1" outlineLevel="3" x14ac:dyDescent="0.2">
      <c r="A21" s="15" t="s">
        <v>8</v>
      </c>
      <c r="B21" s="16">
        <v>8713.65</v>
      </c>
      <c r="D21"/>
      <c r="E21"/>
      <c r="F21"/>
      <c r="G21"/>
    </row>
    <row r="22" spans="1:7" s="1" customFormat="1" ht="12" customHeight="1" outlineLevel="3" x14ac:dyDescent="0.2">
      <c r="A22" s="15" t="s">
        <v>9</v>
      </c>
      <c r="B22" s="16">
        <v>1587</v>
      </c>
      <c r="D22"/>
      <c r="E22"/>
      <c r="F22"/>
      <c r="G22"/>
    </row>
    <row r="23" spans="1:7" s="1" customFormat="1" ht="12" customHeight="1" outlineLevel="3" collapsed="1" x14ac:dyDescent="0.2">
      <c r="A23" s="13" t="s">
        <v>10</v>
      </c>
      <c r="B23" s="14">
        <f>1574.7+23.14</f>
        <v>1597.8400000000001</v>
      </c>
      <c r="D23"/>
      <c r="E23"/>
      <c r="F23"/>
      <c r="G23"/>
    </row>
    <row r="24" spans="1:7" s="1" customFormat="1" ht="12" hidden="1" customHeight="1" outlineLevel="4" x14ac:dyDescent="0.2">
      <c r="A24" s="15" t="s">
        <v>11</v>
      </c>
      <c r="B24" s="17">
        <v>44.87</v>
      </c>
      <c r="D24"/>
      <c r="E24"/>
      <c r="F24"/>
      <c r="G24"/>
    </row>
    <row r="25" spans="1:7" s="1" customFormat="1" ht="12" hidden="1" customHeight="1" outlineLevel="4" x14ac:dyDescent="0.2">
      <c r="A25" s="15" t="s">
        <v>12</v>
      </c>
      <c r="B25" s="17">
        <v>72.260000000000005</v>
      </c>
      <c r="D25"/>
      <c r="E25"/>
      <c r="F25"/>
      <c r="G25"/>
    </row>
    <row r="26" spans="1:7" s="1" customFormat="1" ht="12" hidden="1" customHeight="1" outlineLevel="4" x14ac:dyDescent="0.2">
      <c r="A26" s="15" t="s">
        <v>13</v>
      </c>
      <c r="B26" s="17">
        <v>976.33</v>
      </c>
      <c r="D26"/>
      <c r="E26"/>
      <c r="F26"/>
      <c r="G26"/>
    </row>
    <row r="27" spans="1:7" s="1" customFormat="1" ht="12" hidden="1" customHeight="1" outlineLevel="4" x14ac:dyDescent="0.2">
      <c r="A27" s="15" t="s">
        <v>14</v>
      </c>
      <c r="B27" s="17">
        <v>46.91</v>
      </c>
      <c r="D27"/>
      <c r="E27"/>
      <c r="F27"/>
      <c r="G27"/>
    </row>
    <row r="28" spans="1:7" s="1" customFormat="1" ht="12" hidden="1" customHeight="1" outlineLevel="4" x14ac:dyDescent="0.2">
      <c r="A28" s="15" t="s">
        <v>15</v>
      </c>
      <c r="B28" s="17">
        <v>434.33</v>
      </c>
      <c r="D28"/>
      <c r="E28"/>
      <c r="F28"/>
      <c r="G28"/>
    </row>
    <row r="29" spans="1:7" s="1" customFormat="1" ht="12" hidden="1" customHeight="1" outlineLevel="3" x14ac:dyDescent="0.2">
      <c r="A29" s="15" t="s">
        <v>10</v>
      </c>
      <c r="B29" s="17">
        <v>23.14</v>
      </c>
      <c r="D29"/>
      <c r="E29"/>
      <c r="F29"/>
      <c r="G29"/>
    </row>
    <row r="30" spans="1:7" s="1" customFormat="1" ht="12" customHeight="1" outlineLevel="3" x14ac:dyDescent="0.2">
      <c r="A30" s="15" t="s">
        <v>16</v>
      </c>
      <c r="B30" s="17">
        <v>27.31</v>
      </c>
      <c r="D30"/>
      <c r="E30"/>
      <c r="F30"/>
      <c r="G30"/>
    </row>
    <row r="31" spans="1:7" s="1" customFormat="1" ht="12" customHeight="1" outlineLevel="3" x14ac:dyDescent="0.2">
      <c r="A31" s="15" t="s">
        <v>17</v>
      </c>
      <c r="B31" s="17">
        <v>59.96</v>
      </c>
      <c r="D31"/>
      <c r="E31"/>
      <c r="F31"/>
      <c r="G31"/>
    </row>
    <row r="32" spans="1:7" s="1" customFormat="1" ht="12" customHeight="1" outlineLevel="3" x14ac:dyDescent="0.2">
      <c r="A32" s="15" t="s">
        <v>18</v>
      </c>
      <c r="B32" s="16">
        <v>1327.07</v>
      </c>
      <c r="D32"/>
      <c r="E32"/>
      <c r="F32"/>
      <c r="G32"/>
    </row>
    <row r="33" spans="1:7" s="1" customFormat="1" ht="12" customHeight="1" outlineLevel="3" x14ac:dyDescent="0.2">
      <c r="A33" s="15" t="s">
        <v>19</v>
      </c>
      <c r="B33" s="16">
        <v>1180.9100000000001</v>
      </c>
      <c r="D33"/>
      <c r="E33"/>
      <c r="F33"/>
      <c r="G33"/>
    </row>
    <row r="34" spans="1:7" s="1" customFormat="1" ht="12" customHeight="1" outlineLevel="3" x14ac:dyDescent="0.2">
      <c r="A34" s="15" t="s">
        <v>20</v>
      </c>
      <c r="B34" s="16">
        <v>1362.82</v>
      </c>
      <c r="D34"/>
      <c r="E34"/>
      <c r="F34"/>
      <c r="G34"/>
    </row>
    <row r="35" spans="1:7" s="1" customFormat="1" ht="12" customHeight="1" outlineLevel="3" x14ac:dyDescent="0.2">
      <c r="A35" s="15" t="s">
        <v>21</v>
      </c>
      <c r="B35" s="17">
        <v>826.21</v>
      </c>
      <c r="D35"/>
      <c r="E35"/>
      <c r="F35"/>
      <c r="G35"/>
    </row>
    <row r="36" spans="1:7" s="1" customFormat="1" ht="12" customHeight="1" outlineLevel="3" x14ac:dyDescent="0.2">
      <c r="A36" s="15" t="s">
        <v>22</v>
      </c>
      <c r="B36" s="16">
        <v>17636.86</v>
      </c>
      <c r="D36"/>
      <c r="E36"/>
      <c r="F36"/>
      <c r="G36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2018-04-03T04:36:12Z</cp:lastPrinted>
  <dcterms:created xsi:type="dcterms:W3CDTF">2017-04-13T08:18:05Z</dcterms:created>
  <dcterms:modified xsi:type="dcterms:W3CDTF">2018-04-28T08:09:07Z</dcterms:modified>
</cp:coreProperties>
</file>