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28" i="1" l="1"/>
  <c r="B16" i="1"/>
  <c r="B15" i="1"/>
  <c r="B14" i="1" l="1"/>
  <c r="B13" i="1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<sst xmlns="http://schemas.openxmlformats.org/spreadsheetml/2006/main" count="48" uniqueCount="42">
  <si>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</si>
  <si>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>Генерала Доватора, дом № 3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</si>
  <si>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</si>
  <si>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</si>
  <si>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</si>
  <si>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</si>
  <si>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</si>
  <si>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</si>
  <si>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</si>
  <si>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</si>
  <si>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</si>
  <si>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Уборка снега спецтехникой (ремонт)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</si>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</sst>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1962150</xdr:colOff>
      <xdr:row>2</xdr:row>
      <xdr:rowOff>123825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1914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2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31</v>
      </c>
    </row>
    <row r="2" spans="1:8" ht="15.75" customHeight="1" x14ac:dyDescent="0.25">
      <c r="A2" s="3"/>
      <c r="D2" s="19" t="s">
        <v>0</v>
      </c>
      <c r="E2" s="19"/>
      <c r="G2" t="s">
        <v>32</v>
      </c>
    </row>
    <row r="3" spans="1:8" ht="15.75" customHeight="1" x14ac:dyDescent="0.25">
      <c r="A3" s="3"/>
      <c r="H3" t="s">
        <v>33</v>
      </c>
    </row>
    <row r="4" spans="1:8" ht="38.25" x14ac:dyDescent="0.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20" t="s">
        <v>39</v>
      </c>
      <c r="G4" s="4" t="s">
        <v>40</v>
      </c>
      <c r="H4" s="4" t="s">
        <v>41</v>
      </c>
    </row>
    <row r="5" spans="1:8" s="5" customFormat="1" ht="12" customHeight="1" x14ac:dyDescent="0.2">
      <c r="A5" s="4" t="s">
        <v>2</v>
      </c>
      <c r="B5" s="6">
        <v>0</v>
      </c>
      <c r="C5" s="6">
        <v>-3326.01</v>
      </c>
      <c r="D5" s="6">
        <v>53466.42</v>
      </c>
      <c r="E5" s="6">
        <v>37964.120000000003</v>
      </c>
      <c r="F5" s="7">
        <v>53466.42</v>
      </c>
      <c r="G5" s="8">
        <v>0</v>
      </c>
      <c r="H5" s="8">
        <v>-18828.309999999998</v>
      </c>
    </row>
    <row r="6" spans="1:8" ht="12.75" x14ac:dyDescent="0.2">
      <c r="A6" s="9" t="s">
        <v>3</v>
      </c>
      <c r="B6" s="10">
        <v>-1075.18</v>
      </c>
      <c r="C6" s="10">
        <v>-1075.18</v>
      </c>
      <c r="D6" s="10"/>
      <c r="E6" s="10"/>
      <c r="F6" s="10">
        <v>1196.53</v>
      </c>
      <c r="G6" s="10">
        <v>-2271.71</v>
      </c>
      <c r="H6" s="10">
        <v>-2271.71</v>
      </c>
    </row>
    <row r="7" spans="1:8" ht="12.75" x14ac:dyDescent="0.2">
      <c r="A7" s="9" t="s">
        <v>4</v>
      </c>
      <c r="B7" s="10">
        <v>381.72999999999593</v>
      </c>
      <c r="C7" s="10">
        <v>-18781.930000000008</v>
      </c>
      <c r="D7" s="10">
        <v>116854.53</v>
      </c>
      <c r="E7" s="10">
        <v>87380.36</v>
      </c>
      <c r="F7" s="10">
        <v>116938.14</v>
      </c>
      <c r="G7" s="10">
        <v>298.11999999999534</v>
      </c>
      <c r="H7" s="10">
        <v>-48339.710000000006</v>
      </c>
    </row>
    <row r="8" spans="1:8" ht="12.75" x14ac:dyDescent="0.2">
      <c r="A8" s="9" t="s">
        <v>5</v>
      </c>
      <c r="B8" s="10">
        <v>0</v>
      </c>
      <c r="C8" s="10">
        <v>-3049.32</v>
      </c>
      <c r="D8" s="10">
        <v>73233.709999999992</v>
      </c>
      <c r="E8" s="10">
        <v>52179.71</v>
      </c>
      <c r="F8" s="10">
        <v>73233.709999999992</v>
      </c>
      <c r="G8" s="10">
        <v>0</v>
      </c>
      <c r="H8" s="10">
        <v>-24103.319999999992</v>
      </c>
    </row>
    <row r="9" spans="1:8" ht="12.75" x14ac:dyDescent="0.2">
      <c r="A9" s="9" t="s">
        <v>6</v>
      </c>
      <c r="B9" s="10">
        <v>106.68000000000006</v>
      </c>
      <c r="C9" s="10">
        <v>823.92000000000007</v>
      </c>
      <c r="D9" s="10">
        <v>1286.98</v>
      </c>
      <c r="E9" s="10">
        <v>-7.51</v>
      </c>
      <c r="F9" s="10">
        <v>11089.64</v>
      </c>
      <c r="G9" s="10">
        <v>-9695.98</v>
      </c>
      <c r="H9" s="10">
        <v>-10273.23</v>
      </c>
    </row>
    <row r="10" spans="1:8" ht="12.75" x14ac:dyDescent="0.2">
      <c r="A10" s="9" t="s">
        <v>30</v>
      </c>
      <c r="B10" s="10">
        <v>-586.77000000000407</v>
      </c>
      <c r="C10" s="10">
        <v>-25408.520000000011</v>
      </c>
      <c r="D10" s="10">
        <v>244841.64</v>
      </c>
      <c r="E10" s="10">
        <v>177516.68</v>
      </c>
      <c r="F10" s="10">
        <v>255924.44</v>
      </c>
      <c r="G10" s="10">
        <v>-11669.570000000003</v>
      </c>
      <c r="H10" s="10">
        <v>-103816.28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3" spans="1:8" s="1" customFormat="1" ht="12" customHeight="1" outlineLevel="1" x14ac:dyDescent="0.2">
      <c r="A13" s="11" t="s">
        <v>1</v>
      </c>
      <c r="B13" s="12">
        <f>B14+B18+B23</f>
        <v>255924.44</v>
      </c>
      <c r="D13"/>
      <c r="E13"/>
      <c r="F13"/>
      <c r="G13"/>
    </row>
    <row r="14" spans="1:8" s="1" customFormat="1" ht="12" customHeight="1" outlineLevel="2" x14ac:dyDescent="0.2">
      <c r="A14" s="13" t="s">
        <v>7</v>
      </c>
      <c r="B14" s="14">
        <f>B15+B16+B17</f>
        <v>137789.76999999999</v>
      </c>
      <c r="D14"/>
      <c r="E14"/>
      <c r="F14"/>
      <c r="G14"/>
    </row>
    <row r="15" spans="1:8" s="1" customFormat="1" ht="12" customHeight="1" outlineLevel="4" x14ac:dyDescent="0.2">
      <c r="A15" s="15" t="s">
        <v>2</v>
      </c>
      <c r="B15" s="16">
        <f>F5</f>
        <v>53466.42</v>
      </c>
      <c r="D15"/>
      <c r="E15"/>
      <c r="F15"/>
      <c r="G15"/>
    </row>
    <row r="16" spans="1:8" s="1" customFormat="1" ht="12" customHeight="1" outlineLevel="3" x14ac:dyDescent="0.2">
      <c r="A16" s="13" t="s">
        <v>5</v>
      </c>
      <c r="B16" s="14">
        <f>F8</f>
        <v>73233.709999999992</v>
      </c>
      <c r="D16"/>
      <c r="E16"/>
      <c r="F16"/>
      <c r="G16"/>
    </row>
    <row r="17" spans="1:7" s="1" customFormat="1" ht="12" customHeight="1" outlineLevel="3" x14ac:dyDescent="0.2">
      <c r="A17" s="13" t="s">
        <v>6</v>
      </c>
      <c r="B17" s="14">
        <v>11089.64</v>
      </c>
      <c r="D17"/>
      <c r="E17"/>
      <c r="F17"/>
      <c r="G17"/>
    </row>
    <row r="18" spans="1:7" s="1" customFormat="1" ht="12" customHeight="1" outlineLevel="2" x14ac:dyDescent="0.2">
      <c r="A18" s="13" t="s">
        <v>3</v>
      </c>
      <c r="B18" s="14">
        <v>1196.53</v>
      </c>
      <c r="D18"/>
      <c r="E18"/>
      <c r="F18"/>
      <c r="G18"/>
    </row>
    <row r="19" spans="1:7" s="1" customFormat="1" ht="12" customHeight="1" outlineLevel="3" x14ac:dyDescent="0.2">
      <c r="A19" s="13" t="s">
        <v>8</v>
      </c>
      <c r="B19" s="17">
        <v>83.01</v>
      </c>
      <c r="D19"/>
      <c r="E19"/>
      <c r="F19"/>
      <c r="G19"/>
    </row>
    <row r="20" spans="1:7" s="1" customFormat="1" ht="12" customHeight="1" outlineLevel="4" x14ac:dyDescent="0.2">
      <c r="A20" s="15" t="s">
        <v>9</v>
      </c>
      <c r="B20" s="18">
        <v>76.88</v>
      </c>
      <c r="D20"/>
      <c r="E20"/>
      <c r="F20"/>
      <c r="G20"/>
    </row>
    <row r="21" spans="1:7" s="1" customFormat="1" ht="12" customHeight="1" outlineLevel="4" x14ac:dyDescent="0.2">
      <c r="A21" s="15" t="s">
        <v>10</v>
      </c>
      <c r="B21" s="18">
        <v>6.13</v>
      </c>
      <c r="D21"/>
      <c r="E21"/>
      <c r="F21"/>
      <c r="G21"/>
    </row>
    <row r="22" spans="1:7" s="1" customFormat="1" ht="12" customHeight="1" outlineLevel="3" x14ac:dyDescent="0.2">
      <c r="A22" s="15" t="s">
        <v>11</v>
      </c>
      <c r="B22" s="16">
        <v>1113.52</v>
      </c>
      <c r="D22"/>
      <c r="E22"/>
      <c r="F22"/>
      <c r="G22"/>
    </row>
    <row r="23" spans="1:7" s="1" customFormat="1" ht="12" customHeight="1" outlineLevel="2" x14ac:dyDescent="0.2">
      <c r="A23" s="13" t="s">
        <v>4</v>
      </c>
      <c r="B23" s="14">
        <v>116938.14</v>
      </c>
      <c r="D23"/>
      <c r="E23"/>
      <c r="F23"/>
      <c r="G23"/>
    </row>
    <row r="24" spans="1:7" s="1" customFormat="1" ht="12" customHeight="1" outlineLevel="3" x14ac:dyDescent="0.2">
      <c r="A24" s="15" t="s">
        <v>12</v>
      </c>
      <c r="B24" s="16">
        <v>2546.46</v>
      </c>
      <c r="D24"/>
      <c r="E24"/>
      <c r="F24"/>
      <c r="G24"/>
    </row>
    <row r="25" spans="1:7" s="1" customFormat="1" ht="12" customHeight="1" outlineLevel="3" x14ac:dyDescent="0.2">
      <c r="A25" s="15" t="s">
        <v>13</v>
      </c>
      <c r="B25" s="16">
        <v>14669.95</v>
      </c>
      <c r="D25"/>
      <c r="E25"/>
      <c r="F25"/>
      <c r="G25"/>
    </row>
    <row r="26" spans="1:7" s="1" customFormat="1" ht="12" customHeight="1" outlineLevel="3" x14ac:dyDescent="0.2">
      <c r="A26" s="15" t="s">
        <v>14</v>
      </c>
      <c r="B26" s="18">
        <v>607.4</v>
      </c>
      <c r="D26"/>
      <c r="E26"/>
      <c r="F26"/>
      <c r="G26"/>
    </row>
    <row r="27" spans="1:7" s="1" customFormat="1" ht="12" customHeight="1" outlineLevel="3" x14ac:dyDescent="0.2">
      <c r="A27" s="15" t="s">
        <v>15</v>
      </c>
      <c r="B27" s="16">
        <v>28610.080000000002</v>
      </c>
      <c r="D27"/>
      <c r="E27"/>
      <c r="F27"/>
      <c r="G27"/>
    </row>
    <row r="28" spans="1:7" s="1" customFormat="1" ht="12" customHeight="1" outlineLevel="3" collapsed="1" x14ac:dyDescent="0.2">
      <c r="A28" s="13" t="s">
        <v>16</v>
      </c>
      <c r="B28" s="14">
        <f>3643.98+44.52</f>
        <v>3688.5</v>
      </c>
      <c r="D28"/>
      <c r="E28"/>
      <c r="F28"/>
      <c r="G28"/>
    </row>
    <row r="29" spans="1:7" s="1" customFormat="1" ht="12" hidden="1" customHeight="1" outlineLevel="4" x14ac:dyDescent="0.2">
      <c r="A29" s="15" t="s">
        <v>17</v>
      </c>
      <c r="B29" s="18">
        <v>565.23</v>
      </c>
      <c r="D29"/>
      <c r="E29"/>
      <c r="F29"/>
      <c r="G29"/>
    </row>
    <row r="30" spans="1:7" s="1" customFormat="1" ht="12" hidden="1" customHeight="1" outlineLevel="4" x14ac:dyDescent="0.2">
      <c r="A30" s="15" t="s">
        <v>18</v>
      </c>
      <c r="B30" s="18">
        <v>139.03</v>
      </c>
      <c r="D30"/>
      <c r="E30"/>
      <c r="F30"/>
      <c r="G30"/>
    </row>
    <row r="31" spans="1:7" s="1" customFormat="1" ht="12" hidden="1" customHeight="1" outlineLevel="4" x14ac:dyDescent="0.2">
      <c r="A31" s="15" t="s">
        <v>19</v>
      </c>
      <c r="B31" s="16">
        <v>2013.8</v>
      </c>
      <c r="D31"/>
      <c r="E31"/>
      <c r="F31"/>
      <c r="G31"/>
    </row>
    <row r="32" spans="1:7" s="1" customFormat="1" ht="12" hidden="1" customHeight="1" outlineLevel="4" x14ac:dyDescent="0.2">
      <c r="A32" s="15" t="s">
        <v>20</v>
      </c>
      <c r="B32" s="18">
        <v>90.26</v>
      </c>
      <c r="D32"/>
      <c r="E32"/>
      <c r="F32"/>
      <c r="G32"/>
    </row>
    <row r="33" spans="1:7" s="1" customFormat="1" ht="12" hidden="1" customHeight="1" outlineLevel="4" x14ac:dyDescent="0.2">
      <c r="A33" s="15" t="s">
        <v>21</v>
      </c>
      <c r="B33" s="18">
        <v>835.66</v>
      </c>
      <c r="D33"/>
      <c r="E33"/>
      <c r="F33"/>
      <c r="G33"/>
    </row>
    <row r="34" spans="1:7" s="1" customFormat="1" ht="12" hidden="1" customHeight="1" outlineLevel="3" x14ac:dyDescent="0.2">
      <c r="A34" s="15" t="s">
        <v>16</v>
      </c>
      <c r="B34" s="18">
        <v>44.52</v>
      </c>
      <c r="D34"/>
      <c r="E34"/>
      <c r="F34"/>
      <c r="G34"/>
    </row>
    <row r="35" spans="1:7" s="1" customFormat="1" ht="12" customHeight="1" outlineLevel="3" x14ac:dyDescent="0.2">
      <c r="A35" s="15" t="s">
        <v>22</v>
      </c>
      <c r="B35" s="16">
        <v>3589.68</v>
      </c>
      <c r="D35"/>
      <c r="E35"/>
      <c r="F35"/>
      <c r="G35"/>
    </row>
    <row r="36" spans="1:7" s="1" customFormat="1" ht="12" customHeight="1" outlineLevel="3" x14ac:dyDescent="0.2">
      <c r="A36" s="15" t="s">
        <v>23</v>
      </c>
      <c r="B36" s="18">
        <v>52.54</v>
      </c>
      <c r="D36"/>
      <c r="E36"/>
      <c r="F36"/>
      <c r="G36"/>
    </row>
    <row r="37" spans="1:7" s="1" customFormat="1" ht="12" customHeight="1" outlineLevel="3" x14ac:dyDescent="0.2">
      <c r="A37" s="15" t="s">
        <v>24</v>
      </c>
      <c r="B37" s="18">
        <v>115.39</v>
      </c>
      <c r="D37"/>
      <c r="E37"/>
      <c r="F37"/>
      <c r="G37"/>
    </row>
    <row r="38" spans="1:7" s="1" customFormat="1" ht="12" customHeight="1" outlineLevel="3" x14ac:dyDescent="0.2">
      <c r="A38" s="15" t="s">
        <v>25</v>
      </c>
      <c r="B38" s="16">
        <v>2553.3000000000002</v>
      </c>
      <c r="D38"/>
      <c r="E38"/>
      <c r="F38"/>
      <c r="G38"/>
    </row>
    <row r="39" spans="1:7" s="1" customFormat="1" ht="12" customHeight="1" outlineLevel="3" x14ac:dyDescent="0.2">
      <c r="A39" s="15" t="s">
        <v>26</v>
      </c>
      <c r="B39" s="16">
        <v>2272.12</v>
      </c>
      <c r="D39"/>
      <c r="E39"/>
      <c r="F39"/>
      <c r="G39"/>
    </row>
    <row r="40" spans="1:7" s="1" customFormat="1" ht="12" customHeight="1" outlineLevel="3" x14ac:dyDescent="0.2">
      <c r="A40" s="15" t="s">
        <v>27</v>
      </c>
      <c r="B40" s="16">
        <v>2622.1</v>
      </c>
      <c r="D40"/>
      <c r="E40"/>
      <c r="F40"/>
      <c r="G40"/>
    </row>
    <row r="41" spans="1:7" s="1" customFormat="1" ht="12" customHeight="1" outlineLevel="3" x14ac:dyDescent="0.2">
      <c r="A41" s="15" t="s">
        <v>28</v>
      </c>
      <c r="B41" s="16">
        <v>1589.6</v>
      </c>
      <c r="D41"/>
      <c r="E41"/>
      <c r="F41"/>
      <c r="G41"/>
    </row>
    <row r="42" spans="1:7" s="1" customFormat="1" ht="12" customHeight="1" outlineLevel="3" x14ac:dyDescent="0.2">
      <c r="A42" s="15" t="s">
        <v>29</v>
      </c>
      <c r="B42" s="16">
        <v>54021.02</v>
      </c>
      <c r="D42"/>
      <c r="E42"/>
      <c r="F42"/>
      <c r="G42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2018-04-28T08:11:36Z</dcterms:modified>
</cp:coreProperties>
</file>