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7" i="1" l="1"/>
  <c r="B16" i="1"/>
  <c r="B30" i="1"/>
  <c r="B15" i="1" l="1"/>
  <c r="B14" i="1" s="1"/>
</calcChain>
</file>

<file path=xl/sharedStrings.xml><?xml version="1.0" encoding="utf-8"?>
<sst xmlns="http://schemas.openxmlformats.org/spreadsheetml/2006/main" count="49" uniqueCount="42">
  <si>
    <t>Подомовые затраты за 2017 г.</t>
  </si>
  <si>
    <t>Депутатская, дом № 43/5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</si>
  <si>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</si>
  <si>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</si>
  <si>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</si>
  <si>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</si>
  <si>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</si>
  <si>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</si>
  <si>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Вознаграждение УК со статьи ремонт</t>
  </si>
  <si>
    <t>Материалы на ремонт</t>
  </si>
  <si>
    <t>Материалы для окраски</t>
  </si>
  <si>
    <t>Ремонт перил (материалы)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</si>
  <si>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</si>
  <si>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</si>
  <si>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</si>
  <si>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ТБО</t>
  </si>
  <si>
    <t>ГВС на ОДН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</si>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</sst>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180975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4"/>
  <sheetViews>
    <sheetView tabSelected="1" workbookViewId="0">
      <selection activeCell="B1" sqref="B1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31</v>
      </c>
    </row>
    <row r="2" spans="1:8" ht="15.75" customHeight="1" x14ac:dyDescent="0.25">
      <c r="A2" s="3"/>
      <c r="D2" s="19" t="s">
        <v>0</v>
      </c>
      <c r="E2" s="19"/>
      <c r="G2" t="s">
        <v>32</v>
      </c>
    </row>
    <row r="3" spans="1:8" ht="15.75" customHeight="1" x14ac:dyDescent="0.25">
      <c r="A3" s="3"/>
      <c r="H3" t="s">
        <v>33</v>
      </c>
    </row>
    <row r="4" spans="1:8" ht="39" customHeight="1" x14ac:dyDescent="0.2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20" t="s">
        <v>39</v>
      </c>
      <c r="G4" s="4" t="s">
        <v>40</v>
      </c>
      <c r="H4" s="4" t="s">
        <v>41</v>
      </c>
    </row>
    <row r="5" spans="1:8" s="5" customFormat="1" ht="12" customHeight="1" x14ac:dyDescent="0.2">
      <c r="A5" s="4" t="s">
        <v>2</v>
      </c>
      <c r="B5" s="6">
        <v>0</v>
      </c>
      <c r="C5" s="6">
        <v>-2540.5100000000002</v>
      </c>
      <c r="D5" s="6">
        <v>19137.75</v>
      </c>
      <c r="E5" s="6">
        <v>18146.14</v>
      </c>
      <c r="F5" s="7">
        <v>19137.75</v>
      </c>
      <c r="G5" s="8">
        <v>0</v>
      </c>
      <c r="H5" s="8">
        <v>-3532.1200000000008</v>
      </c>
    </row>
    <row r="6" spans="1:8" ht="12.75" x14ac:dyDescent="0.2">
      <c r="A6" s="9" t="s">
        <v>3</v>
      </c>
      <c r="B6" s="10">
        <v>10791.970000000001</v>
      </c>
      <c r="C6" s="10">
        <v>9082.61</v>
      </c>
      <c r="D6" s="10">
        <v>23248.080000000002</v>
      </c>
      <c r="E6" s="10">
        <v>20887.259999999998</v>
      </c>
      <c r="F6" s="10">
        <v>2015.39</v>
      </c>
      <c r="G6" s="10">
        <v>32024.660000000003</v>
      </c>
      <c r="H6" s="10">
        <v>27954.48</v>
      </c>
    </row>
    <row r="7" spans="1:8" ht="12.75" x14ac:dyDescent="0.2">
      <c r="A7" s="9" t="s">
        <v>4</v>
      </c>
      <c r="B7" s="10">
        <v>-286.25999999999476</v>
      </c>
      <c r="C7" s="10">
        <v>-3448.1299999999974</v>
      </c>
      <c r="D7" s="10">
        <v>61928.160000000003</v>
      </c>
      <c r="E7" s="10">
        <v>54958.720000000001</v>
      </c>
      <c r="F7" s="10">
        <v>62355.48</v>
      </c>
      <c r="G7" s="10">
        <v>-713.57999999999447</v>
      </c>
      <c r="H7" s="10">
        <v>-10844.89</v>
      </c>
    </row>
    <row r="8" spans="1:8" ht="12.75" x14ac:dyDescent="0.2">
      <c r="A8" s="9" t="s">
        <v>5</v>
      </c>
      <c r="B8" s="10">
        <v>0</v>
      </c>
      <c r="C8" s="10">
        <v>-1200.3900000000001</v>
      </c>
      <c r="D8" s="10">
        <v>19695.3</v>
      </c>
      <c r="E8" s="10">
        <v>17521.439999999999</v>
      </c>
      <c r="F8" s="10">
        <v>19695.3</v>
      </c>
      <c r="G8" s="10">
        <v>0</v>
      </c>
      <c r="H8" s="10">
        <v>-3374.25</v>
      </c>
    </row>
    <row r="9" spans="1:8" ht="12.75" x14ac:dyDescent="0.2">
      <c r="A9" s="9" t="s">
        <v>6</v>
      </c>
      <c r="B9" s="10">
        <v>126.96000000000004</v>
      </c>
      <c r="C9" s="10">
        <v>913.54</v>
      </c>
      <c r="D9" s="10">
        <v>1337.07</v>
      </c>
      <c r="E9" s="10">
        <v>223</v>
      </c>
      <c r="F9" s="10">
        <v>1529.76</v>
      </c>
      <c r="G9" s="10">
        <v>-65.730000000000018</v>
      </c>
      <c r="H9" s="10">
        <v>-393.22</v>
      </c>
    </row>
    <row r="10" spans="1:8" ht="12.75" x14ac:dyDescent="0.2">
      <c r="A10" s="9" t="s">
        <v>30</v>
      </c>
      <c r="B10" s="10">
        <v>10632.670000000006</v>
      </c>
      <c r="C10" s="10">
        <v>2807.1200000000026</v>
      </c>
      <c r="D10" s="10">
        <v>125346.36000000002</v>
      </c>
      <c r="E10" s="10">
        <v>111736.56</v>
      </c>
      <c r="F10" s="10">
        <v>104733.68</v>
      </c>
      <c r="G10" s="10">
        <v>31245.350000000009</v>
      </c>
      <c r="H10" s="10">
        <v>9810.0000000000018</v>
      </c>
    </row>
    <row r="11" spans="1:8" ht="12.75" x14ac:dyDescent="0.2">
      <c r="A11" s="9"/>
      <c r="B11" s="10"/>
      <c r="C11" s="10"/>
      <c r="D11" s="10"/>
      <c r="E11" s="10"/>
      <c r="F11" s="10"/>
      <c r="G11" s="10"/>
      <c r="H11" s="10"/>
    </row>
    <row r="14" spans="1:8" s="1" customFormat="1" ht="12" customHeight="1" outlineLevel="1" x14ac:dyDescent="0.2">
      <c r="A14" s="11" t="s">
        <v>1</v>
      </c>
      <c r="B14" s="12">
        <f>B15+B19+B24</f>
        <v>104733.68000000001</v>
      </c>
      <c r="D14"/>
      <c r="E14"/>
      <c r="F14"/>
      <c r="G14"/>
    </row>
    <row r="15" spans="1:8" s="1" customFormat="1" ht="12" customHeight="1" outlineLevel="2" x14ac:dyDescent="0.2">
      <c r="A15" s="13" t="s">
        <v>7</v>
      </c>
      <c r="B15" s="14">
        <f>B16+B17+B18</f>
        <v>40362.810000000005</v>
      </c>
      <c r="D15"/>
      <c r="E15"/>
      <c r="F15"/>
      <c r="G15"/>
    </row>
    <row r="16" spans="1:8" s="1" customFormat="1" ht="12" customHeight="1" outlineLevel="4" x14ac:dyDescent="0.2">
      <c r="A16" s="15" t="s">
        <v>2</v>
      </c>
      <c r="B16" s="16">
        <f>F5</f>
        <v>19137.75</v>
      </c>
      <c r="D16"/>
      <c r="E16"/>
      <c r="F16"/>
      <c r="G16"/>
    </row>
    <row r="17" spans="1:7" s="1" customFormat="1" ht="12" customHeight="1" outlineLevel="3" x14ac:dyDescent="0.2">
      <c r="A17" s="13" t="s">
        <v>5</v>
      </c>
      <c r="B17" s="14">
        <f>F8</f>
        <v>19695.3</v>
      </c>
      <c r="D17"/>
      <c r="E17"/>
      <c r="F17"/>
      <c r="G17"/>
    </row>
    <row r="18" spans="1:7" s="1" customFormat="1" ht="12" customHeight="1" outlineLevel="3" x14ac:dyDescent="0.2">
      <c r="A18" s="13" t="s">
        <v>6</v>
      </c>
      <c r="B18" s="14">
        <v>1529.76</v>
      </c>
      <c r="D18"/>
      <c r="E18"/>
      <c r="F18"/>
      <c r="G18"/>
    </row>
    <row r="19" spans="1:7" s="1" customFormat="1" ht="12" customHeight="1" outlineLevel="2" x14ac:dyDescent="0.2">
      <c r="A19" s="13" t="s">
        <v>3</v>
      </c>
      <c r="B19" s="14">
        <v>2015.39</v>
      </c>
      <c r="D19"/>
      <c r="E19"/>
      <c r="F19"/>
      <c r="G19"/>
    </row>
    <row r="20" spans="1:7" s="1" customFormat="1" ht="12" customHeight="1" outlineLevel="3" x14ac:dyDescent="0.2">
      <c r="A20" s="15" t="s">
        <v>8</v>
      </c>
      <c r="B20" s="16">
        <v>1722.08</v>
      </c>
      <c r="D20"/>
      <c r="E20"/>
      <c r="F20"/>
      <c r="G20"/>
    </row>
    <row r="21" spans="1:7" s="1" customFormat="1" ht="12" customHeight="1" outlineLevel="3" x14ac:dyDescent="0.2">
      <c r="A21" s="13" t="s">
        <v>9</v>
      </c>
      <c r="B21" s="17">
        <v>293.31</v>
      </c>
      <c r="D21"/>
      <c r="E21"/>
      <c r="F21"/>
      <c r="G21"/>
    </row>
    <row r="22" spans="1:7" s="1" customFormat="1" ht="12" customHeight="1" outlineLevel="4" x14ac:dyDescent="0.2">
      <c r="A22" s="15" t="s">
        <v>10</v>
      </c>
      <c r="B22" s="18">
        <v>63.31</v>
      </c>
      <c r="D22"/>
      <c r="E22"/>
      <c r="F22"/>
      <c r="G22"/>
    </row>
    <row r="23" spans="1:7" s="1" customFormat="1" ht="12" customHeight="1" outlineLevel="4" x14ac:dyDescent="0.2">
      <c r="A23" s="15" t="s">
        <v>11</v>
      </c>
      <c r="B23" s="18">
        <v>230</v>
      </c>
      <c r="D23"/>
      <c r="E23"/>
      <c r="F23"/>
      <c r="G23"/>
    </row>
    <row r="24" spans="1:7" s="1" customFormat="1" ht="12" customHeight="1" outlineLevel="2" x14ac:dyDescent="0.2">
      <c r="A24" s="13" t="s">
        <v>4</v>
      </c>
      <c r="B24" s="14">
        <v>62355.48</v>
      </c>
      <c r="D24"/>
      <c r="E24"/>
      <c r="F24"/>
      <c r="G24"/>
    </row>
    <row r="25" spans="1:7" s="1" customFormat="1" ht="12" customHeight="1" outlineLevel="3" x14ac:dyDescent="0.2">
      <c r="A25" s="15" t="s">
        <v>12</v>
      </c>
      <c r="B25" s="16">
        <v>1698.08</v>
      </c>
      <c r="D25"/>
      <c r="E25"/>
      <c r="F25"/>
      <c r="G25"/>
    </row>
    <row r="26" spans="1:7" s="1" customFormat="1" ht="12" customHeight="1" outlineLevel="3" x14ac:dyDescent="0.2">
      <c r="A26" s="15" t="s">
        <v>13</v>
      </c>
      <c r="B26" s="16">
        <v>9101.3799999999992</v>
      </c>
      <c r="D26"/>
      <c r="E26"/>
      <c r="F26"/>
      <c r="G26"/>
    </row>
    <row r="27" spans="1:7" s="1" customFormat="1" ht="12" customHeight="1" outlineLevel="3" x14ac:dyDescent="0.2">
      <c r="A27" s="15" t="s">
        <v>14</v>
      </c>
      <c r="B27" s="16">
        <v>2889.01</v>
      </c>
      <c r="D27"/>
      <c r="E27"/>
      <c r="F27"/>
      <c r="G27"/>
    </row>
    <row r="28" spans="1:7" s="1" customFormat="1" ht="12" customHeight="1" outlineLevel="3" x14ac:dyDescent="0.2">
      <c r="A28" s="15" t="s">
        <v>15</v>
      </c>
      <c r="B28" s="16">
        <v>11805.22</v>
      </c>
      <c r="D28"/>
      <c r="E28"/>
      <c r="F28"/>
      <c r="G28"/>
    </row>
    <row r="29" spans="1:7" s="1" customFormat="1" ht="12" customHeight="1" outlineLevel="3" x14ac:dyDescent="0.2">
      <c r="A29" s="15" t="s">
        <v>16</v>
      </c>
      <c r="B29" s="16">
        <v>2522.2800000000002</v>
      </c>
      <c r="D29"/>
      <c r="E29"/>
      <c r="F29"/>
      <c r="G29"/>
    </row>
    <row r="30" spans="1:7" s="1" customFormat="1" ht="12" customHeight="1" outlineLevel="3" collapsed="1" x14ac:dyDescent="0.2">
      <c r="A30" s="13" t="s">
        <v>17</v>
      </c>
      <c r="B30" s="17">
        <f>615.71+29.69</f>
        <v>645.40000000000009</v>
      </c>
      <c r="D30"/>
      <c r="E30"/>
      <c r="F30"/>
      <c r="G30"/>
    </row>
    <row r="31" spans="1:7" s="1" customFormat="1" ht="12" hidden="1" customHeight="1" outlineLevel="4" x14ac:dyDescent="0.2">
      <c r="A31" s="15" t="s">
        <v>18</v>
      </c>
      <c r="B31" s="18">
        <v>57.57</v>
      </c>
      <c r="D31"/>
      <c r="E31"/>
      <c r="F31"/>
      <c r="G31"/>
    </row>
    <row r="32" spans="1:7" s="1" customFormat="1" ht="12" hidden="1" customHeight="1" outlineLevel="4" x14ac:dyDescent="0.2">
      <c r="A32" s="15" t="s">
        <v>19</v>
      </c>
      <c r="B32" s="18">
        <v>252.66</v>
      </c>
      <c r="D32"/>
      <c r="E32"/>
      <c r="F32"/>
      <c r="G32"/>
    </row>
    <row r="33" spans="1:7" s="1" customFormat="1" ht="12" hidden="1" customHeight="1" outlineLevel="4" x14ac:dyDescent="0.2">
      <c r="A33" s="15" t="s">
        <v>17</v>
      </c>
      <c r="B33" s="18">
        <v>83.82</v>
      </c>
      <c r="D33"/>
      <c r="E33"/>
      <c r="F33"/>
      <c r="G33"/>
    </row>
    <row r="34" spans="1:7" s="1" customFormat="1" ht="12" hidden="1" customHeight="1" outlineLevel="4" x14ac:dyDescent="0.2">
      <c r="A34" s="15" t="s">
        <v>20</v>
      </c>
      <c r="B34" s="18">
        <v>59.9</v>
      </c>
      <c r="D34"/>
      <c r="E34"/>
      <c r="F34"/>
      <c r="G34"/>
    </row>
    <row r="35" spans="1:7" s="1" customFormat="1" ht="12" hidden="1" customHeight="1" outlineLevel="4" x14ac:dyDescent="0.2">
      <c r="A35" s="15" t="s">
        <v>21</v>
      </c>
      <c r="B35" s="18">
        <v>161.76</v>
      </c>
      <c r="D35"/>
      <c r="E35"/>
      <c r="F35"/>
      <c r="G35"/>
    </row>
    <row r="36" spans="1:7" s="1" customFormat="1" ht="12" hidden="1" customHeight="1" outlineLevel="3" x14ac:dyDescent="0.2">
      <c r="A36" s="15" t="s">
        <v>17</v>
      </c>
      <c r="B36" s="18">
        <v>29.69</v>
      </c>
      <c r="D36"/>
      <c r="E36"/>
      <c r="F36"/>
      <c r="G36"/>
    </row>
    <row r="37" spans="1:7" s="1" customFormat="1" ht="12" customHeight="1" outlineLevel="3" x14ac:dyDescent="0.2">
      <c r="A37" s="15" t="s">
        <v>22</v>
      </c>
      <c r="B37" s="16">
        <v>2693.71</v>
      </c>
      <c r="D37"/>
      <c r="E37"/>
      <c r="F37"/>
      <c r="G37"/>
    </row>
    <row r="38" spans="1:7" s="1" customFormat="1" ht="12" customHeight="1" outlineLevel="3" x14ac:dyDescent="0.2">
      <c r="A38" s="15" t="s">
        <v>23</v>
      </c>
      <c r="B38" s="18">
        <v>35.04</v>
      </c>
      <c r="D38"/>
      <c r="E38"/>
      <c r="F38"/>
      <c r="G38"/>
    </row>
    <row r="39" spans="1:7" s="1" customFormat="1" ht="12" customHeight="1" outlineLevel="3" x14ac:dyDescent="0.2">
      <c r="A39" s="15" t="s">
        <v>24</v>
      </c>
      <c r="B39" s="18">
        <v>76.89</v>
      </c>
      <c r="D39"/>
      <c r="E39"/>
      <c r="F39"/>
      <c r="G39"/>
    </row>
    <row r="40" spans="1:7" s="1" customFormat="1" ht="12" customHeight="1" outlineLevel="3" x14ac:dyDescent="0.2">
      <c r="A40" s="15" t="s">
        <v>25</v>
      </c>
      <c r="B40" s="16">
        <v>1541.65</v>
      </c>
      <c r="D40"/>
      <c r="E40"/>
      <c r="F40"/>
      <c r="G40"/>
    </row>
    <row r="41" spans="1:7" s="1" customFormat="1" ht="12" customHeight="1" outlineLevel="3" x14ac:dyDescent="0.2">
      <c r="A41" s="15" t="s">
        <v>26</v>
      </c>
      <c r="B41" s="16">
        <v>1515.13</v>
      </c>
      <c r="D41"/>
      <c r="E41"/>
      <c r="F41"/>
      <c r="G41"/>
    </row>
    <row r="42" spans="1:7" s="1" customFormat="1" ht="12" customHeight="1" outlineLevel="3" x14ac:dyDescent="0.2">
      <c r="A42" s="15" t="s">
        <v>27</v>
      </c>
      <c r="B42" s="16">
        <v>1748.54</v>
      </c>
      <c r="D42"/>
      <c r="E42"/>
      <c r="F42"/>
      <c r="G42"/>
    </row>
    <row r="43" spans="1:7" s="1" customFormat="1" ht="12" customHeight="1" outlineLevel="3" x14ac:dyDescent="0.2">
      <c r="A43" s="15" t="s">
        <v>28</v>
      </c>
      <c r="B43" s="16">
        <v>1058.8599999999999</v>
      </c>
      <c r="D43"/>
      <c r="E43"/>
      <c r="F43"/>
      <c r="G43"/>
    </row>
    <row r="44" spans="1:7" s="1" customFormat="1" ht="12" customHeight="1" outlineLevel="3" x14ac:dyDescent="0.2">
      <c r="A44" s="15" t="s">
        <v>29</v>
      </c>
      <c r="B44" s="16">
        <v>25024.29</v>
      </c>
      <c r="D44"/>
      <c r="E44"/>
      <c r="F44"/>
      <c r="G44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2018-04-28T08:14:30Z</dcterms:modified>
</cp:coreProperties>
</file>