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(2)'!$A$16:$B$59</definedName>
  </definedNames>
  <calcPr calcId="125725"/>
</workbook>
</file>

<file path=xl/calcChain.xml><?xml version="1.0" encoding="utf-8"?>
<calcChain xmlns="http://schemas.openxmlformats.org/spreadsheetml/2006/main">
  <c r="B18" i="2"/>
  <c r="B23"/>
  <c r="B21"/>
  <c r="B20"/>
  <c r="B19" l="1"/>
</calcChain>
</file>

<file path=xl/sharedStrings.xml><?xml version="1.0" encoding="utf-8"?>
<sst xmlns="http://schemas.openxmlformats.org/spreadsheetml/2006/main" count="3863" uniqueCount="398">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</sst>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9"/>
  <sheetViews>
    <sheetView tabSelected="1" workbookViewId="0">
      <selection activeCell="E23" sqref="E23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6.83203125" style="1" customWidth="1"/>
    <col min="4" max="4" width="18.6640625" customWidth="1"/>
    <col min="5" max="8" width="16.832031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5.9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0" t="s">
        <v>15</v>
      </c>
      <c r="B5" s="23">
        <v>0</v>
      </c>
      <c r="C5" s="23">
        <v>-40695.81</v>
      </c>
      <c r="D5" s="24">
        <v>108404.63</v>
      </c>
      <c r="E5" s="24">
        <v>85023.31</v>
      </c>
      <c r="F5" s="24">
        <v>108404.63</v>
      </c>
      <c r="G5" s="24">
        <v>0</v>
      </c>
      <c r="H5" s="24">
        <v>-64077.130000000005</v>
      </c>
    </row>
    <row r="6" spans="1:8" ht="12">
      <c r="A6" s="25" t="s">
        <v>395</v>
      </c>
      <c r="B6" s="26"/>
      <c r="C6" s="27"/>
      <c r="D6" s="24">
        <v>3071.66</v>
      </c>
      <c r="E6" s="24">
        <v>351.09</v>
      </c>
      <c r="F6" s="24">
        <v>3071.66</v>
      </c>
      <c r="G6" s="24">
        <v>0</v>
      </c>
      <c r="H6" s="24">
        <v>-2720.5699999999997</v>
      </c>
    </row>
    <row r="7" spans="1:8" ht="12">
      <c r="A7" s="25" t="s">
        <v>21</v>
      </c>
      <c r="B7" s="26">
        <v>-5211.7300000000005</v>
      </c>
      <c r="C7" s="27">
        <v>-5749.39</v>
      </c>
      <c r="D7" s="24"/>
      <c r="E7" s="24"/>
      <c r="F7" s="24">
        <v>51863.46</v>
      </c>
      <c r="G7" s="24">
        <v>-57075.19</v>
      </c>
      <c r="H7" s="24">
        <v>-57612.85</v>
      </c>
    </row>
    <row r="8" spans="1:8" ht="12">
      <c r="A8" s="25" t="s">
        <v>32</v>
      </c>
      <c r="B8" s="26">
        <v>215.32000000000698</v>
      </c>
      <c r="C8" s="27">
        <v>-121212.39000000001</v>
      </c>
      <c r="D8" s="24">
        <v>388802.42000000004</v>
      </c>
      <c r="E8" s="24">
        <v>316269.38</v>
      </c>
      <c r="F8" s="24">
        <v>388665.01</v>
      </c>
      <c r="G8" s="24">
        <v>352.73000000003958</v>
      </c>
      <c r="H8" s="24">
        <v>-193608.02000000002</v>
      </c>
    </row>
    <row r="9" spans="1:8" ht="12">
      <c r="A9" s="25" t="s">
        <v>16</v>
      </c>
      <c r="B9" s="26">
        <v>0</v>
      </c>
      <c r="C9" s="27">
        <v>-22430.82</v>
      </c>
      <c r="D9" s="24">
        <v>85386.06</v>
      </c>
      <c r="E9" s="24">
        <v>61994.99</v>
      </c>
      <c r="F9" s="24">
        <v>85386.06</v>
      </c>
      <c r="G9" s="24">
        <v>0</v>
      </c>
      <c r="H9" s="24">
        <v>-45821.89</v>
      </c>
    </row>
    <row r="10" spans="1:8" ht="12">
      <c r="A10" s="25" t="s">
        <v>387</v>
      </c>
      <c r="B10" s="26">
        <v>1490.8900000000012</v>
      </c>
      <c r="C10" s="27">
        <v>-2734.7099999999991</v>
      </c>
      <c r="D10" s="24">
        <v>6346.57</v>
      </c>
      <c r="E10" s="24">
        <v>6206.51</v>
      </c>
      <c r="F10" s="24">
        <v>6532.48</v>
      </c>
      <c r="G10" s="24">
        <v>1304.9800000000014</v>
      </c>
      <c r="H10" s="24">
        <v>-3060.6799999999985</v>
      </c>
    </row>
    <row r="11" spans="1:8" ht="12">
      <c r="A11" s="25" t="s">
        <v>396</v>
      </c>
      <c r="B11" s="26">
        <v>-3505.5199999999923</v>
      </c>
      <c r="C11" s="27">
        <v>-192823.12000000002</v>
      </c>
      <c r="D11" s="24">
        <v>592011.34</v>
      </c>
      <c r="E11" s="24">
        <v>469845.28</v>
      </c>
      <c r="F11" s="24">
        <v>643923.30000000005</v>
      </c>
      <c r="G11" s="24">
        <v>-55417.47999999996</v>
      </c>
      <c r="H11" s="24">
        <v>-366901.14000000007</v>
      </c>
    </row>
    <row r="12" spans="1:8" ht="12">
      <c r="A12" s="25"/>
      <c r="B12" s="26"/>
      <c r="C12" s="27"/>
      <c r="D12" s="24"/>
      <c r="E12" s="24"/>
      <c r="F12" s="24"/>
      <c r="G12" s="24"/>
      <c r="H12" s="24"/>
    </row>
    <row r="16" spans="1:8" ht="12.75" customHeight="1">
      <c r="A16" s="2" t="s">
        <v>6</v>
      </c>
      <c r="B16" s="4" t="s">
        <v>8</v>
      </c>
    </row>
    <row r="17" spans="1:7" ht="12.75" customHeight="1">
      <c r="A17" s="2" t="s">
        <v>9</v>
      </c>
      <c r="B17" s="3"/>
    </row>
    <row r="18" spans="1:7" s="1" customFormat="1" ht="12" customHeight="1" outlineLevel="1">
      <c r="A18" s="15" t="s">
        <v>222</v>
      </c>
      <c r="B18" s="6">
        <f>B19+B24+B35+B23</f>
        <v>643923.30000000005</v>
      </c>
      <c r="D18"/>
      <c r="E18"/>
      <c r="F18"/>
      <c r="G18"/>
    </row>
    <row r="19" spans="1:7" s="1" customFormat="1" ht="12" customHeight="1" outlineLevel="2">
      <c r="A19" s="16" t="s">
        <v>13</v>
      </c>
      <c r="B19" s="7">
        <f>B20+B21+B22</f>
        <v>200323.17</v>
      </c>
      <c r="D19"/>
      <c r="E19"/>
      <c r="F19"/>
      <c r="G19"/>
    </row>
    <row r="20" spans="1:7" s="1" customFormat="1" ht="12" customHeight="1" outlineLevel="4">
      <c r="A20" s="17" t="s">
        <v>15</v>
      </c>
      <c r="B20" s="8">
        <f>F5</f>
        <v>108404.63</v>
      </c>
      <c r="D20"/>
      <c r="E20"/>
      <c r="F20"/>
      <c r="G20"/>
    </row>
    <row r="21" spans="1:7" s="1" customFormat="1" ht="12" customHeight="1" outlineLevel="3">
      <c r="A21" s="16" t="s">
        <v>16</v>
      </c>
      <c r="B21" s="7">
        <f>F9</f>
        <v>85386.06</v>
      </c>
      <c r="D21"/>
      <c r="E21"/>
      <c r="F21"/>
      <c r="G21"/>
    </row>
    <row r="22" spans="1:7" s="1" customFormat="1" ht="12" customHeight="1" outlineLevel="3">
      <c r="A22" s="16" t="s">
        <v>387</v>
      </c>
      <c r="B22" s="7">
        <v>6532.48</v>
      </c>
      <c r="D22"/>
      <c r="E22"/>
      <c r="F22"/>
      <c r="G22"/>
    </row>
    <row r="23" spans="1:7" s="1" customFormat="1" ht="12" customHeight="1" outlineLevel="3">
      <c r="A23" s="16" t="s">
        <v>395</v>
      </c>
      <c r="B23" s="7">
        <f>F6</f>
        <v>3071.66</v>
      </c>
      <c r="D23"/>
      <c r="E23"/>
      <c r="F23"/>
      <c r="G23"/>
    </row>
    <row r="24" spans="1:7" s="1" customFormat="1" ht="12" customHeight="1" outlineLevel="2" collapsed="1">
      <c r="A24" s="16" t="s">
        <v>21</v>
      </c>
      <c r="B24" s="7">
        <v>51863.46</v>
      </c>
      <c r="D24"/>
      <c r="E24"/>
      <c r="F24"/>
      <c r="G24"/>
    </row>
    <row r="25" spans="1:7" s="1" customFormat="1" ht="12" hidden="1" customHeight="1" outlineLevel="3">
      <c r="A25" s="17" t="s">
        <v>223</v>
      </c>
      <c r="B25" s="10">
        <v>163.62</v>
      </c>
      <c r="D25"/>
      <c r="E25"/>
      <c r="F25"/>
      <c r="G25"/>
    </row>
    <row r="26" spans="1:7" s="1" customFormat="1" ht="12" hidden="1" customHeight="1" outlineLevel="3" collapsed="1">
      <c r="A26" s="16" t="s">
        <v>23</v>
      </c>
      <c r="B26" s="7">
        <v>1784.56</v>
      </c>
      <c r="D26"/>
      <c r="E26"/>
      <c r="F26"/>
      <c r="G26"/>
    </row>
    <row r="27" spans="1:7" s="1" customFormat="1" ht="12" hidden="1" customHeight="1" outlineLevel="4">
      <c r="A27" s="17" t="s">
        <v>80</v>
      </c>
      <c r="B27" s="10">
        <v>384</v>
      </c>
      <c r="D27"/>
      <c r="E27"/>
      <c r="F27"/>
      <c r="G27"/>
    </row>
    <row r="28" spans="1:7" s="1" customFormat="1" ht="12" hidden="1" customHeight="1" outlineLevel="4">
      <c r="A28" s="17" t="s">
        <v>107</v>
      </c>
      <c r="B28" s="10">
        <v>50.35</v>
      </c>
      <c r="D28"/>
      <c r="E28"/>
      <c r="F28"/>
      <c r="G28"/>
    </row>
    <row r="29" spans="1:7" s="1" customFormat="1" ht="12" hidden="1" customHeight="1" outlineLevel="4">
      <c r="A29" s="17" t="s">
        <v>190</v>
      </c>
      <c r="B29" s="10">
        <v>31.21</v>
      </c>
      <c r="D29"/>
      <c r="E29"/>
      <c r="F29"/>
      <c r="G29"/>
    </row>
    <row r="30" spans="1:7" s="1" customFormat="1" ht="12" hidden="1" customHeight="1" outlineLevel="4">
      <c r="A30" s="17" t="s">
        <v>103</v>
      </c>
      <c r="B30" s="8">
        <v>1319</v>
      </c>
      <c r="D30"/>
      <c r="E30"/>
      <c r="F30"/>
      <c r="G30"/>
    </row>
    <row r="31" spans="1:7" s="1" customFormat="1" ht="12" hidden="1" customHeight="1" outlineLevel="3">
      <c r="A31" s="17" t="s">
        <v>224</v>
      </c>
      <c r="B31" s="10">
        <v>636.29999999999995</v>
      </c>
      <c r="D31"/>
      <c r="E31"/>
      <c r="F31"/>
      <c r="G31"/>
    </row>
    <row r="32" spans="1:7" s="1" customFormat="1" ht="12" hidden="1" customHeight="1" outlineLevel="3">
      <c r="A32" s="17" t="s">
        <v>141</v>
      </c>
      <c r="B32" s="8">
        <v>5913.87</v>
      </c>
      <c r="D32"/>
      <c r="E32"/>
      <c r="F32"/>
      <c r="G32"/>
    </row>
    <row r="33" spans="1:7" s="1" customFormat="1" ht="12" hidden="1" customHeight="1" outlineLevel="3">
      <c r="A33" s="17" t="s">
        <v>112</v>
      </c>
      <c r="B33" s="8">
        <v>1265.76</v>
      </c>
      <c r="D33"/>
      <c r="E33"/>
      <c r="F33"/>
      <c r="G33"/>
    </row>
    <row r="34" spans="1:7" s="1" customFormat="1" ht="12" hidden="1" customHeight="1" outlineLevel="3">
      <c r="A34" s="17" t="s">
        <v>225</v>
      </c>
      <c r="B34" s="8">
        <v>42099.35</v>
      </c>
      <c r="D34"/>
      <c r="E34"/>
      <c r="F34"/>
      <c r="G34"/>
    </row>
    <row r="35" spans="1:7" s="1" customFormat="1" ht="12" customHeight="1" outlineLevel="2">
      <c r="A35" s="16" t="s">
        <v>32</v>
      </c>
      <c r="B35" s="7">
        <v>388665.01</v>
      </c>
      <c r="D35"/>
      <c r="E35"/>
      <c r="F35"/>
      <c r="G35"/>
    </row>
    <row r="36" spans="1:7" s="1" customFormat="1" ht="12" customHeight="1" outlineLevel="3">
      <c r="A36" s="17" t="s">
        <v>33</v>
      </c>
      <c r="B36" s="8">
        <v>6338.51</v>
      </c>
      <c r="D36"/>
      <c r="E36"/>
      <c r="F36"/>
      <c r="G36"/>
    </row>
    <row r="37" spans="1:7" s="1" customFormat="1" ht="12" customHeight="1" outlineLevel="3">
      <c r="A37" s="17" t="s">
        <v>34</v>
      </c>
      <c r="B37" s="8">
        <v>47830.2</v>
      </c>
      <c r="D37"/>
      <c r="E37"/>
      <c r="F37"/>
      <c r="G37"/>
    </row>
    <row r="38" spans="1:7" s="1" customFormat="1" ht="12" customHeight="1" outlineLevel="3">
      <c r="A38" s="17" t="s">
        <v>73</v>
      </c>
      <c r="B38" s="8">
        <v>6392.36</v>
      </c>
      <c r="D38"/>
      <c r="E38"/>
      <c r="F38"/>
      <c r="G38"/>
    </row>
    <row r="39" spans="1:7" s="1" customFormat="1" ht="12" customHeight="1" outlineLevel="3">
      <c r="A39" s="17" t="s">
        <v>74</v>
      </c>
      <c r="B39" s="8">
        <v>45672.3</v>
      </c>
      <c r="D39"/>
      <c r="E39"/>
      <c r="F39"/>
      <c r="G39"/>
    </row>
    <row r="40" spans="1:7" s="1" customFormat="1" ht="12" customHeight="1" outlineLevel="3">
      <c r="A40" s="17" t="s">
        <v>60</v>
      </c>
      <c r="B40" s="8">
        <v>11423.66</v>
      </c>
      <c r="D40"/>
      <c r="E40"/>
      <c r="F40"/>
      <c r="G40"/>
    </row>
    <row r="41" spans="1:7" s="1" customFormat="1" ht="12" customHeight="1" outlineLevel="3">
      <c r="A41" s="17" t="s">
        <v>75</v>
      </c>
      <c r="B41" s="8">
        <v>2993.53</v>
      </c>
      <c r="D41"/>
      <c r="E41"/>
      <c r="F41"/>
      <c r="G41"/>
    </row>
    <row r="42" spans="1:7" s="1" customFormat="1" ht="12" customHeight="1" outlineLevel="3" collapsed="1">
      <c r="A42" s="16" t="s">
        <v>36</v>
      </c>
      <c r="B42" s="7">
        <v>3319.21</v>
      </c>
      <c r="D42"/>
      <c r="E42"/>
      <c r="F42"/>
      <c r="G42"/>
    </row>
    <row r="43" spans="1:7" s="1" customFormat="1" ht="12" hidden="1" customHeight="1" outlineLevel="4">
      <c r="A43" s="17" t="s">
        <v>37</v>
      </c>
      <c r="B43" s="10">
        <v>729.81</v>
      </c>
      <c r="D43"/>
      <c r="E43"/>
      <c r="F43"/>
      <c r="G43"/>
    </row>
    <row r="44" spans="1:7" s="1" customFormat="1" ht="12" hidden="1" customHeight="1" outlineLevel="4">
      <c r="A44" s="17" t="s">
        <v>168</v>
      </c>
      <c r="B44" s="10">
        <v>78.78</v>
      </c>
      <c r="D44"/>
      <c r="E44"/>
      <c r="F44"/>
      <c r="G44"/>
    </row>
    <row r="45" spans="1:7" s="1" customFormat="1" ht="12" hidden="1" customHeight="1" outlineLevel="4">
      <c r="A45" s="17" t="s">
        <v>38</v>
      </c>
      <c r="B45" s="10">
        <v>948.97</v>
      </c>
      <c r="D45"/>
      <c r="E45"/>
      <c r="F45"/>
      <c r="G45"/>
    </row>
    <row r="46" spans="1:7" s="1" customFormat="1" ht="12" hidden="1" customHeight="1" outlineLevel="4">
      <c r="A46" s="17" t="s">
        <v>36</v>
      </c>
      <c r="B46" s="10">
        <v>406.61</v>
      </c>
      <c r="D46"/>
      <c r="E46"/>
      <c r="F46"/>
      <c r="G46"/>
    </row>
    <row r="47" spans="1:7" s="1" customFormat="1" ht="12" hidden="1" customHeight="1" outlineLevel="4">
      <c r="A47" s="17" t="s">
        <v>39</v>
      </c>
      <c r="B47" s="10">
        <v>219.14</v>
      </c>
      <c r="D47"/>
      <c r="E47"/>
      <c r="F47"/>
      <c r="G47"/>
    </row>
    <row r="48" spans="1:7" s="1" customFormat="1" ht="12" hidden="1" customHeight="1" outlineLevel="4">
      <c r="A48" s="17" t="s">
        <v>109</v>
      </c>
      <c r="B48" s="10">
        <v>12.68</v>
      </c>
      <c r="D48"/>
      <c r="E48"/>
      <c r="F48"/>
      <c r="G48"/>
    </row>
    <row r="49" spans="1:7" s="1" customFormat="1" ht="12" hidden="1" customHeight="1" outlineLevel="4">
      <c r="A49" s="17" t="s">
        <v>40</v>
      </c>
      <c r="B49" s="10">
        <v>923.22</v>
      </c>
      <c r="D49"/>
      <c r="E49"/>
      <c r="F49"/>
      <c r="G49"/>
    </row>
    <row r="50" spans="1:7" s="1" customFormat="1" ht="12" customHeight="1" outlineLevel="3">
      <c r="A50" s="17" t="s">
        <v>397</v>
      </c>
      <c r="B50" s="10">
        <v>110.81</v>
      </c>
      <c r="D50"/>
      <c r="E50"/>
      <c r="F50"/>
      <c r="G50"/>
    </row>
    <row r="51" spans="1:7" s="1" customFormat="1" ht="12" customHeight="1" outlineLevel="3">
      <c r="A51" s="17" t="s">
        <v>41</v>
      </c>
      <c r="B51" s="8">
        <v>3205.75</v>
      </c>
      <c r="D51"/>
      <c r="E51"/>
      <c r="F51"/>
      <c r="G51"/>
    </row>
    <row r="52" spans="1:7" s="1" customFormat="1" ht="12" customHeight="1" outlineLevel="3">
      <c r="A52" s="17" t="s">
        <v>42</v>
      </c>
      <c r="B52" s="10">
        <v>130.78</v>
      </c>
      <c r="D52"/>
      <c r="E52"/>
      <c r="F52"/>
      <c r="G52"/>
    </row>
    <row r="53" spans="1:7" s="1" customFormat="1" ht="12" customHeight="1" outlineLevel="3">
      <c r="A53" s="17" t="s">
        <v>43</v>
      </c>
      <c r="B53" s="10">
        <v>286.01</v>
      </c>
      <c r="D53"/>
      <c r="E53"/>
      <c r="F53"/>
      <c r="G53"/>
    </row>
    <row r="54" spans="1:7" s="1" customFormat="1" ht="12" customHeight="1" outlineLevel="3">
      <c r="A54" s="17" t="s">
        <v>45</v>
      </c>
      <c r="B54" s="8">
        <v>6355.58</v>
      </c>
      <c r="D54"/>
      <c r="E54"/>
      <c r="F54"/>
      <c r="G54"/>
    </row>
    <row r="55" spans="1:7" s="1" customFormat="1" ht="12" customHeight="1" outlineLevel="3">
      <c r="A55" s="17" t="s">
        <v>46</v>
      </c>
      <c r="B55" s="8">
        <v>5655.58</v>
      </c>
      <c r="D55"/>
      <c r="E55"/>
      <c r="F55"/>
      <c r="G55"/>
    </row>
    <row r="56" spans="1:7" s="1" customFormat="1" ht="12" customHeight="1" outlineLevel="3">
      <c r="A56" s="17" t="s">
        <v>47</v>
      </c>
      <c r="B56" s="8">
        <v>6526.76</v>
      </c>
      <c r="D56"/>
      <c r="E56"/>
      <c r="F56"/>
      <c r="G56"/>
    </row>
    <row r="57" spans="1:7" s="1" customFormat="1" ht="12" customHeight="1" outlineLevel="3">
      <c r="A57" s="17" t="s">
        <v>48</v>
      </c>
      <c r="B57" s="8">
        <v>3934.69</v>
      </c>
      <c r="D57"/>
      <c r="E57"/>
      <c r="F57"/>
      <c r="G57"/>
    </row>
    <row r="58" spans="1:7" s="1" customFormat="1" ht="12" customHeight="1" outlineLevel="3">
      <c r="A58" s="17" t="s">
        <v>143</v>
      </c>
      <c r="B58" s="8">
        <v>1555.48</v>
      </c>
      <c r="D58"/>
      <c r="E58"/>
      <c r="F58"/>
      <c r="G58"/>
    </row>
    <row r="59" spans="1:7" s="1" customFormat="1" ht="12" customHeight="1" outlineLevel="3">
      <c r="A59" s="17" t="s">
        <v>49</v>
      </c>
      <c r="B59" s="8">
        <v>236933.8</v>
      </c>
      <c r="D59"/>
      <c r="E59"/>
      <c r="F59"/>
      <c r="G59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2018-05-10T04:19:15Z</cp:lastPrinted>
  <dcterms:created xsi:type="dcterms:W3CDTF">2018-04-03T07:47:29Z</dcterms:created>
  <dcterms:modified xsi:type="dcterms:W3CDTF">2018-05-10T04:19:17Z</dcterms:modified>
</cp:coreProperties>
</file>