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(2)'!$A$15:$B$44</definedName>
  </definedNames>
  <calcPr calcId="125725"/>
</workbook>
</file>

<file path=xl/calcChain.xml><?xml version="1.0" encoding="utf-8"?>
<calcChain xmlns="http://schemas.openxmlformats.org/spreadsheetml/2006/main">
  <c r="B17" i="2"/>
  <c r="B22"/>
  <c r="B20"/>
  <c r="B19"/>
  <c r="B18" s="1"/>
</calcChain>
</file>

<file path=xl/sharedStrings.xml><?xml version="1.0" encoding="utf-8"?>
<sst xmlns="http://schemas.openxmlformats.org/spreadsheetml/2006/main" count="3849" uniqueCount="397">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</sst>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4"/>
  <sheetViews>
    <sheetView tabSelected="1" workbookViewId="0">
      <selection activeCell="F17" sqref="F17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8" style="1" customWidth="1"/>
    <col min="4" max="8" width="18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7.6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-166095.66</v>
      </c>
      <c r="D5" s="24">
        <v>-43069.85</v>
      </c>
      <c r="E5" s="24">
        <v>106241.77</v>
      </c>
      <c r="F5" s="24">
        <v>-43069.85</v>
      </c>
      <c r="G5" s="24">
        <v>0</v>
      </c>
      <c r="H5" s="24">
        <v>-16784.04</v>
      </c>
    </row>
    <row r="6" spans="1:8" ht="11.4">
      <c r="A6" s="25" t="s">
        <v>395</v>
      </c>
      <c r="B6" s="26"/>
      <c r="C6" s="27"/>
      <c r="D6" s="24">
        <v>1302.0999999999999</v>
      </c>
      <c r="E6" s="24">
        <v>0</v>
      </c>
      <c r="F6" s="24">
        <v>1302.0999999999999</v>
      </c>
      <c r="G6" s="24">
        <v>0</v>
      </c>
      <c r="H6" s="24">
        <v>-1302.0999999999999</v>
      </c>
    </row>
    <row r="7" spans="1:8" ht="11.4">
      <c r="A7" s="25" t="s">
        <v>21</v>
      </c>
      <c r="B7" s="26">
        <v>-19447.96</v>
      </c>
      <c r="C7" s="27">
        <v>-18788.16</v>
      </c>
      <c r="D7" s="24">
        <v>0</v>
      </c>
      <c r="E7" s="24">
        <v>0</v>
      </c>
      <c r="F7" s="24">
        <v>895.96</v>
      </c>
      <c r="G7" s="24">
        <v>-20343.919999999998</v>
      </c>
      <c r="H7" s="24">
        <v>-19684.12</v>
      </c>
    </row>
    <row r="8" spans="1:8" ht="11.4">
      <c r="A8" s="25" t="s">
        <v>32</v>
      </c>
      <c r="B8" s="26">
        <v>941.12000000011176</v>
      </c>
      <c r="C8" s="27">
        <v>-582077.64999999991</v>
      </c>
      <c r="D8" s="24">
        <v>182583.40999999997</v>
      </c>
      <c r="E8" s="24">
        <v>370898.79</v>
      </c>
      <c r="F8" s="24">
        <v>182497.26</v>
      </c>
      <c r="G8" s="24">
        <v>1027.2700000000768</v>
      </c>
      <c r="H8" s="24">
        <v>-393676.11999999994</v>
      </c>
    </row>
    <row r="9" spans="1:8" ht="11.4">
      <c r="A9" s="25" t="s">
        <v>16</v>
      </c>
      <c r="B9" s="26">
        <v>0</v>
      </c>
      <c r="C9" s="27">
        <v>-96315.13</v>
      </c>
      <c r="D9" s="24">
        <v>52977.899999999994</v>
      </c>
      <c r="E9" s="24">
        <v>77623.16</v>
      </c>
      <c r="F9" s="24">
        <v>52977.899999999994</v>
      </c>
      <c r="G9" s="24">
        <v>0</v>
      </c>
      <c r="H9" s="24">
        <v>-71669.87</v>
      </c>
    </row>
    <row r="10" spans="1:8" ht="11.4">
      <c r="A10" s="25" t="s">
        <v>387</v>
      </c>
      <c r="B10" s="26">
        <v>1105.1800000000021</v>
      </c>
      <c r="C10" s="27">
        <v>-5949.4</v>
      </c>
      <c r="D10" s="24">
        <v>900.29999999999927</v>
      </c>
      <c r="E10" s="24">
        <v>4313.37</v>
      </c>
      <c r="F10" s="24">
        <v>28898.81</v>
      </c>
      <c r="G10" s="24">
        <v>-26893.33</v>
      </c>
      <c r="H10" s="24">
        <v>-30534.84</v>
      </c>
    </row>
    <row r="11" spans="1:8" ht="11.4">
      <c r="A11" s="25" t="s">
        <v>396</v>
      </c>
      <c r="B11" s="26">
        <v>-17401.659999999887</v>
      </c>
      <c r="C11" s="27">
        <v>-869226</v>
      </c>
      <c r="D11" s="24">
        <v>194693.85999999996</v>
      </c>
      <c r="E11" s="24">
        <v>559077.09</v>
      </c>
      <c r="F11" s="24">
        <v>223502.18</v>
      </c>
      <c r="G11" s="24">
        <v>-46209.979999999923</v>
      </c>
      <c r="H11" s="24">
        <v>-533651.09</v>
      </c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230</v>
      </c>
      <c r="B17" s="6">
        <f>B18+B23+B27+B22</f>
        <v>223502.18000000002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38806.86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F5</f>
        <v>-43069.85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F9</f>
        <v>52977.899999999994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28898.81</v>
      </c>
      <c r="D21"/>
      <c r="E21"/>
      <c r="F21"/>
      <c r="G21"/>
    </row>
    <row r="22" spans="1:7" s="1" customFormat="1" ht="12" customHeight="1" outlineLevel="3">
      <c r="A22" s="16" t="s">
        <v>395</v>
      </c>
      <c r="B22" s="7">
        <f>F6</f>
        <v>1302.0999999999999</v>
      </c>
      <c r="D22"/>
      <c r="E22"/>
      <c r="F22"/>
      <c r="G22"/>
    </row>
    <row r="23" spans="1:7" s="1" customFormat="1" ht="12" customHeight="1" outlineLevel="2">
      <c r="A23" s="16" t="s">
        <v>21</v>
      </c>
      <c r="B23" s="9">
        <v>895.96</v>
      </c>
      <c r="D23"/>
      <c r="E23"/>
      <c r="F23"/>
      <c r="G23"/>
    </row>
    <row r="24" spans="1:7" s="1" customFormat="1" ht="12" customHeight="1" outlineLevel="3">
      <c r="A24" s="16" t="s">
        <v>23</v>
      </c>
      <c r="B24" s="9">
        <v>895.96</v>
      </c>
      <c r="D24"/>
      <c r="E24"/>
      <c r="F24"/>
      <c r="G24"/>
    </row>
    <row r="25" spans="1:7" s="1" customFormat="1" ht="12" customHeight="1" outlineLevel="4">
      <c r="A25" s="17" t="s">
        <v>107</v>
      </c>
      <c r="B25" s="10">
        <v>168.73</v>
      </c>
      <c r="D25"/>
      <c r="E25"/>
      <c r="F25"/>
      <c r="G25"/>
    </row>
    <row r="26" spans="1:7" s="1" customFormat="1" ht="12" customHeight="1" outlineLevel="4">
      <c r="A26" s="17" t="s">
        <v>231</v>
      </c>
      <c r="B26" s="10">
        <v>727.23</v>
      </c>
      <c r="D26"/>
      <c r="E26"/>
      <c r="F26"/>
      <c r="G26"/>
    </row>
    <row r="27" spans="1:7" s="1" customFormat="1" ht="12" customHeight="1" outlineLevel="2">
      <c r="A27" s="16" t="s">
        <v>32</v>
      </c>
      <c r="B27" s="7">
        <v>182497.26</v>
      </c>
      <c r="D27"/>
      <c r="E27"/>
      <c r="F27"/>
      <c r="G27"/>
    </row>
    <row r="28" spans="1:7" s="1" customFormat="1" ht="12" customHeight="1" outlineLevel="3">
      <c r="A28" s="17" t="s">
        <v>33</v>
      </c>
      <c r="B28" s="8">
        <v>4108.2700000000004</v>
      </c>
      <c r="D28"/>
      <c r="E28"/>
      <c r="F28"/>
      <c r="G28"/>
    </row>
    <row r="29" spans="1:7" s="1" customFormat="1" ht="12" customHeight="1" outlineLevel="3">
      <c r="A29" s="17" t="s">
        <v>59</v>
      </c>
      <c r="B29" s="8">
        <v>5400</v>
      </c>
      <c r="D29"/>
      <c r="E29"/>
      <c r="F29"/>
      <c r="G29"/>
    </row>
    <row r="30" spans="1:7" s="1" customFormat="1" ht="12" customHeight="1" outlineLevel="3">
      <c r="A30" s="17" t="s">
        <v>34</v>
      </c>
      <c r="B30" s="8">
        <v>142088.1</v>
      </c>
      <c r="D30"/>
      <c r="E30"/>
      <c r="F30"/>
      <c r="G30"/>
    </row>
    <row r="31" spans="1:7" s="1" customFormat="1" ht="12" customHeight="1" outlineLevel="3">
      <c r="A31" s="17" t="s">
        <v>73</v>
      </c>
      <c r="B31" s="8">
        <v>21276.55</v>
      </c>
      <c r="D31"/>
      <c r="E31"/>
      <c r="F31"/>
      <c r="G31"/>
    </row>
    <row r="32" spans="1:7" s="1" customFormat="1" ht="12" customHeight="1" outlineLevel="3">
      <c r="A32" s="17" t="s">
        <v>74</v>
      </c>
      <c r="B32" s="8">
        <v>152123.64000000001</v>
      </c>
      <c r="D32"/>
      <c r="E32"/>
      <c r="F32"/>
      <c r="G32"/>
    </row>
    <row r="33" spans="1:7" s="1" customFormat="1" ht="12" customHeight="1" outlineLevel="3">
      <c r="A33" s="17" t="s">
        <v>60</v>
      </c>
      <c r="B33" s="8">
        <v>8561.01</v>
      </c>
      <c r="D33"/>
      <c r="E33"/>
      <c r="F33"/>
      <c r="G33"/>
    </row>
    <row r="34" spans="1:7" s="1" customFormat="1" ht="12" customHeight="1" outlineLevel="3">
      <c r="A34" s="17" t="s">
        <v>75</v>
      </c>
      <c r="B34" s="8">
        <v>2576.36</v>
      </c>
      <c r="D34"/>
      <c r="E34"/>
      <c r="F34"/>
      <c r="G34"/>
    </row>
    <row r="35" spans="1:7" s="1" customFormat="1" ht="12" customHeight="1" outlineLevel="3" collapsed="1">
      <c r="A35" s="16" t="s">
        <v>36</v>
      </c>
      <c r="B35" s="9">
        <v>661.04</v>
      </c>
      <c r="D35"/>
      <c r="E35"/>
      <c r="F35"/>
      <c r="G35"/>
    </row>
    <row r="36" spans="1:7" s="1" customFormat="1" ht="12" hidden="1" customHeight="1" outlineLevel="4">
      <c r="A36" s="17" t="s">
        <v>40</v>
      </c>
      <c r="B36" s="10">
        <v>661.04</v>
      </c>
      <c r="D36"/>
      <c r="E36"/>
      <c r="F36"/>
      <c r="G36"/>
    </row>
    <row r="37" spans="1:7" s="1" customFormat="1" ht="12" customHeight="1" outlineLevel="3">
      <c r="A37" s="17" t="s">
        <v>41</v>
      </c>
      <c r="B37" s="8">
        <v>6040.99</v>
      </c>
      <c r="D37"/>
      <c r="E37"/>
      <c r="F37"/>
      <c r="G37"/>
    </row>
    <row r="38" spans="1:7" s="1" customFormat="1" ht="12" customHeight="1" outlineLevel="3">
      <c r="A38" s="17" t="s">
        <v>43</v>
      </c>
      <c r="B38" s="10">
        <v>154.77000000000001</v>
      </c>
      <c r="D38"/>
      <c r="E38"/>
      <c r="F38"/>
      <c r="G38"/>
    </row>
    <row r="39" spans="1:7" s="1" customFormat="1" ht="12" customHeight="1" outlineLevel="3">
      <c r="A39" s="17" t="s">
        <v>45</v>
      </c>
      <c r="B39" s="8">
        <v>3414.04</v>
      </c>
      <c r="D39"/>
      <c r="E39"/>
      <c r="F39"/>
      <c r="G39"/>
    </row>
    <row r="40" spans="1:7" s="1" customFormat="1" ht="12" customHeight="1" outlineLevel="3">
      <c r="A40" s="17" t="s">
        <v>46</v>
      </c>
      <c r="B40" s="8">
        <v>3081.2</v>
      </c>
      <c r="D40"/>
      <c r="E40"/>
      <c r="F40"/>
      <c r="G40"/>
    </row>
    <row r="41" spans="1:7" s="1" customFormat="1" ht="12" customHeight="1" outlineLevel="3">
      <c r="A41" s="17" t="s">
        <v>47</v>
      </c>
      <c r="B41" s="8">
        <v>4058.8</v>
      </c>
      <c r="D41"/>
      <c r="E41"/>
      <c r="F41"/>
      <c r="G41"/>
    </row>
    <row r="42" spans="1:7" s="1" customFormat="1" ht="12" customHeight="1" outlineLevel="3">
      <c r="A42" s="17" t="s">
        <v>48</v>
      </c>
      <c r="B42" s="8">
        <v>2928.45</v>
      </c>
      <c r="D42"/>
      <c r="E42"/>
      <c r="F42"/>
      <c r="G42"/>
    </row>
    <row r="43" spans="1:7" s="1" customFormat="1" ht="12" customHeight="1" outlineLevel="3">
      <c r="A43" s="17" t="s">
        <v>143</v>
      </c>
      <c r="B43" s="8">
        <v>11473.89</v>
      </c>
      <c r="D43"/>
      <c r="E43"/>
      <c r="F43"/>
      <c r="G43"/>
    </row>
    <row r="44" spans="1:7" s="1" customFormat="1" ht="12" customHeight="1" outlineLevel="3">
      <c r="A44" s="17" t="s">
        <v>49</v>
      </c>
      <c r="B44" s="8">
        <v>-185449.85</v>
      </c>
      <c r="D44"/>
      <c r="E44"/>
      <c r="F44"/>
      <c r="G4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2018-04-25T02:48:11Z</dcterms:modified>
</cp:coreProperties>
</file>