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filterPrivacy="1" defaultThemeVersion="124226"/>
  <bookViews>
    <workbookView xWindow="0" yWindow="0" windowWidth="20490" windowHeight="7155"/>
  </bookViews>
  <sheets>
    <sheet name="2.8" sheetId="12" r:id="rId1"/>
  </sheets>
  <calcPr calcId="125725" refMode="R1C1"/>
</workbook>
</file>

<file path=xl/calcChain.xml><?xml version="1.0" encoding="utf-8"?>
<calcChain xmlns="http://schemas.openxmlformats.org/spreadsheetml/2006/main">
  <c r="E48" i="12"/>
  <c r="C56" l="1"/>
  <c r="C63" s="1"/>
</calcChain>
</file>

<file path=xl/sharedStrings.xml><?xml version="1.0" encoding="utf-8"?>
<sst xmlns="http://schemas.openxmlformats.org/spreadsheetml/2006/main" count="121" uniqueCount="87">
  <si>
    <t>№ п/п</t>
  </si>
  <si>
    <t>Наименование параметра</t>
  </si>
  <si>
    <t>Ед. изм.</t>
  </si>
  <si>
    <t>Значение</t>
  </si>
  <si>
    <t>Дата заполнения/внесения изменений</t>
  </si>
  <si>
    <t>-</t>
  </si>
  <si>
    <t>ед.</t>
  </si>
  <si>
    <t>руб.</t>
  </si>
  <si>
    <t>Дата начала отчетного периода</t>
  </si>
  <si>
    <t>Дата конца отчетного периода</t>
  </si>
  <si>
    <t>Переходящие остатки денежных средств (на начало периода):</t>
  </si>
  <si>
    <t xml:space="preserve">Получено денежных средств, в т. ч: </t>
  </si>
  <si>
    <t>Переходящие остатки денежных средств (на конец периода):</t>
  </si>
  <si>
    <t>-         переплата потребителями</t>
  </si>
  <si>
    <t>-         задолженность потребителей</t>
  </si>
  <si>
    <t xml:space="preserve">     - переплата потребителями</t>
  </si>
  <si>
    <t xml:space="preserve">     - задолженность потребителей</t>
  </si>
  <si>
    <t xml:space="preserve">     -  за содержание дома</t>
  </si>
  <si>
    <t xml:space="preserve">     -   за текущий  ремонт</t>
  </si>
  <si>
    <t xml:space="preserve">     -  субсидий</t>
  </si>
  <si>
    <t xml:space="preserve">     - денежных средств от использования общего имущества</t>
  </si>
  <si>
    <t xml:space="preserve">     - прочие поступления</t>
  </si>
  <si>
    <t>Начислено  за работы (услуги) по содержанию и текущему ремонту, в том числе:</t>
  </si>
  <si>
    <t xml:space="preserve">     - денежных средств от потребителей</t>
  </si>
  <si>
    <t xml:space="preserve">     - целевых взносов от потребителей</t>
  </si>
  <si>
    <t>Информация о наличии претензий по качеству выполняемых работ (оказанных услуг)</t>
  </si>
  <si>
    <t>Количество поступивших претензий</t>
  </si>
  <si>
    <t>Количество удовлетворенных претензий</t>
  </si>
  <si>
    <t>Количество претензий, в удовлетворении которых отказано</t>
  </si>
  <si>
    <t>Сумма произведенного перерасчета</t>
  </si>
  <si>
    <t>Ежедневно</t>
  </si>
  <si>
    <t>Круглосуточно</t>
  </si>
  <si>
    <t xml:space="preserve"> </t>
  </si>
  <si>
    <t>Наименование работ и услуг</t>
  </si>
  <si>
    <t>Содержание придомовой территорории</t>
  </si>
  <si>
    <t>Уборка лестничных клеток</t>
  </si>
  <si>
    <t>Аварийно-диспетчерская служба</t>
  </si>
  <si>
    <t>Обеспечение работоспособности внутридомовых систем электроснабжения и электрооборудования</t>
  </si>
  <si>
    <t>Обеспечение работоспособности внутридомовых систем (обход с выполнением мелких ремонтных работ специалистов по обслуживанию систем отопления, водоснабжения , водоотведения и конструктивных элементов МКД)</t>
  </si>
  <si>
    <t>Содержание лифтового оборудования</t>
  </si>
  <si>
    <t>Подготовка лифтов к ежегодному ТО</t>
  </si>
  <si>
    <t>Скашивание травы</t>
  </si>
  <si>
    <t>Дезинсекция подвальных помещений и мусоропровдов</t>
  </si>
  <si>
    <t>ежеквартально</t>
  </si>
  <si>
    <t>Уборка снега с козырьков 9 эт. над аркой</t>
  </si>
  <si>
    <t xml:space="preserve">Очистка придомовой территории (стоянки) от 
слежавшегося снега с вывозом </t>
  </si>
  <si>
    <t>Содержание</t>
  </si>
  <si>
    <t>Текущий ремонт</t>
  </si>
  <si>
    <t>Генеральная уборка подъезда (май, сентябрь)</t>
  </si>
  <si>
    <t>1 шт</t>
  </si>
  <si>
    <t>Гл. инженер ООО "УК "Прибайкальская"                                   Белкин И. О.</t>
  </si>
  <si>
    <r>
      <t xml:space="preserve">1.       </t>
    </r>
    <r>
      <rPr>
        <b/>
        <sz val="12"/>
        <rFont val="Times New Roman"/>
        <family val="1"/>
        <charset val="204"/>
      </rPr>
      <t> </t>
    </r>
  </si>
  <si>
    <r>
      <t xml:space="preserve">2.       </t>
    </r>
    <r>
      <rPr>
        <b/>
        <sz val="12"/>
        <rFont val="Times New Roman"/>
        <family val="1"/>
        <charset val="204"/>
      </rPr>
      <t> </t>
    </r>
  </si>
  <si>
    <r>
      <t xml:space="preserve">3.       </t>
    </r>
    <r>
      <rPr>
        <b/>
        <sz val="12"/>
        <rFont val="Times New Roman"/>
        <family val="1"/>
        <charset val="204"/>
      </rPr>
      <t> </t>
    </r>
  </si>
  <si>
    <t>Выполняемые работы и услуги по содержанию общего имущества</t>
  </si>
  <si>
    <t>Годовая фактическая стоимость работ /услуг, руб.</t>
  </si>
  <si>
    <t>Периодичность выполнения работ</t>
  </si>
  <si>
    <t xml:space="preserve">Промывка системы отопления </t>
  </si>
  <si>
    <t>после отопительным периодом</t>
  </si>
  <si>
    <t>1 раз</t>
  </si>
  <si>
    <t>2 раза</t>
  </si>
  <si>
    <t>2 раз в год</t>
  </si>
  <si>
    <t>Расходы на содержание информационных систем, обеспечивающих сбор, обработку и хранение данных о платежах, выставление платежных документов, снятие показаний приборов учета, истребование задолженности по оплате</t>
  </si>
  <si>
    <t>Услуги по управлению многоквартирным домом</t>
  </si>
  <si>
    <t>Выполняемые работы по текущему ремонту общего имущества</t>
  </si>
  <si>
    <t>Периодичность, объем выполнения работ</t>
  </si>
  <si>
    <t>1 раз в три  дня</t>
  </si>
  <si>
    <t>Утверждаю                         генеральный директор                                          ООО "УК "Прибайкальская"                 Н. Н. Орленко</t>
  </si>
  <si>
    <t>Дезинфекция мест общего пользования для профилатики короновируса</t>
  </si>
  <si>
    <t>Форма 2.8. Отчет об исполнении ООО "УК "Прибайкальская" договора управления смет доходов и расходов МКД м-на Университетский, 50 за период с 01.01.2021 г. по 31.12.2021 г.</t>
  </si>
  <si>
    <t>Перерасход (-) или экономия (+) средств по статье текущий ремонт за 2020г, руб.</t>
  </si>
  <si>
    <t>Перерасход (-) или экономия (+) средств по статье текущий ремонт за 2021 г, руб.</t>
  </si>
  <si>
    <t>Остаток средств (- перерасход, + экономия), по статье текущий ремонт с учетом  2020 г. руб.</t>
  </si>
  <si>
    <t>Начислено по статье текущий ремонт за 2021 г. руб.</t>
  </si>
  <si>
    <t>Оплачено по статье текущий ремонт за 2021 г, руб.</t>
  </si>
  <si>
    <t xml:space="preserve">Очистка от снега подъездных козырьков </t>
  </si>
  <si>
    <t>Сумма расходов по статье текущий ремонт за 2021 г</t>
  </si>
  <si>
    <t xml:space="preserve">Замена светодиодных светильников 7,6 этажи </t>
  </si>
  <si>
    <t>3 шт</t>
  </si>
  <si>
    <t>Очистка и восстановление ливневок МКД Университетский, 50 в районе кв.32</t>
  </si>
  <si>
    <t xml:space="preserve">замена крана шарового диам.80 (1 шт.), замена крана шарового диам.25 (2 шт.), замена крана шарового диам.50 (1 шт.),термометр (2 шт.), манометр (2 шт.), теплоизоляция трубопроводов системы теплоснабжения (4,5 м), окраска трубопроводов (3,5 м.) со сварочными работами                                                                          </t>
  </si>
  <si>
    <t>Ремонт теплового пункта</t>
  </si>
  <si>
    <t xml:space="preserve">Демонтаж и вывоз железобетонных ограждений с придомовой территории с привлечением спец. техники </t>
  </si>
  <si>
    <t>2 ограждения</t>
  </si>
  <si>
    <t>Окраска мусорного контейнера</t>
  </si>
  <si>
    <t>Замена регулятора температуры ГВС Danfoss vg (клапан) , Danfoss avt (термостат) ду 25мм в тепловом пункте</t>
  </si>
  <si>
    <t>Ремонт моноблока лифтового оборудования</t>
  </si>
</sst>
</file>

<file path=xl/styles.xml><?xml version="1.0" encoding="utf-8"?>
<styleSheet xmlns="http://schemas.openxmlformats.org/spreadsheetml/2006/main">
  <numFmts count="1">
    <numFmt numFmtId="164" formatCode="\О\б\щ\и\й"/>
  </numFmts>
  <fonts count="12">
    <font>
      <sz val="11"/>
      <color theme="1"/>
      <name val="Calibri"/>
      <family val="2"/>
      <scheme val="minor"/>
    </font>
    <font>
      <sz val="12"/>
      <color theme="1"/>
      <name val="Times New Roman"/>
      <family val="1"/>
      <charset val="204"/>
    </font>
    <font>
      <b/>
      <sz val="12"/>
      <color theme="1"/>
      <name val="Times New Roman"/>
      <family val="1"/>
      <charset val="204"/>
    </font>
    <font>
      <sz val="12"/>
      <color rgb="FF000000"/>
      <name val="Times New Roman"/>
      <family val="1"/>
      <charset val="204"/>
    </font>
    <font>
      <sz val="12"/>
      <name val="Times New Roman"/>
      <family val="1"/>
      <charset val="204"/>
    </font>
    <font>
      <sz val="10"/>
      <name val="Times New Roman"/>
      <family val="1"/>
      <charset val="204"/>
    </font>
    <font>
      <sz val="14"/>
      <color theme="1"/>
      <name val="Times New Roman"/>
      <family val="1"/>
      <charset val="204"/>
    </font>
    <font>
      <b/>
      <sz val="15"/>
      <color theme="1"/>
      <name val="Times New Roman"/>
      <family val="1"/>
      <charset val="204"/>
    </font>
    <font>
      <b/>
      <sz val="12"/>
      <name val="Times New Roman"/>
      <family val="1"/>
      <charset val="204"/>
    </font>
    <font>
      <b/>
      <u/>
      <sz val="12"/>
      <color theme="1"/>
      <name val="Times New Roman"/>
      <family val="1"/>
      <charset val="204"/>
    </font>
    <font>
      <b/>
      <i/>
      <u/>
      <sz val="12"/>
      <color theme="1"/>
      <name val="Times New Roman"/>
      <family val="1"/>
      <charset val="204"/>
    </font>
    <font>
      <b/>
      <u/>
      <sz val="12"/>
      <name val="Times New Roman"/>
      <family val="1"/>
      <charset val="204"/>
    </font>
  </fonts>
  <fills count="4">
    <fill>
      <patternFill patternType="none"/>
    </fill>
    <fill>
      <patternFill patternType="gray125"/>
    </fill>
    <fill>
      <patternFill patternType="solid">
        <fgColor theme="0" tint="-0.34998626667073579"/>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diagonal/>
    </border>
  </borders>
  <cellStyleXfs count="1">
    <xf numFmtId="0" fontId="0" fillId="0" borderId="0"/>
  </cellStyleXfs>
  <cellXfs count="82">
    <xf numFmtId="0" fontId="0" fillId="0" borderId="0" xfId="0"/>
    <xf numFmtId="0" fontId="1" fillId="0" borderId="0" xfId="0" applyFont="1"/>
    <xf numFmtId="0" fontId="1" fillId="0" borderId="0" xfId="0" applyFont="1" applyAlignment="1">
      <alignment vertical="top"/>
    </xf>
    <xf numFmtId="49" fontId="1" fillId="0" borderId="0" xfId="0" applyNumberFormat="1" applyFont="1"/>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2" fontId="4" fillId="0" borderId="1" xfId="0" applyNumberFormat="1" applyFont="1" applyBorder="1" applyAlignment="1">
      <alignment horizontal="center" vertical="center" wrapText="1"/>
    </xf>
    <xf numFmtId="0" fontId="4" fillId="0" borderId="4" xfId="0" applyFont="1" applyBorder="1" applyAlignment="1">
      <alignment horizontal="center" vertical="center" wrapText="1"/>
    </xf>
    <xf numFmtId="164" fontId="4" fillId="3" borderId="1" xfId="0" applyNumberFormat="1" applyFont="1" applyFill="1" applyBorder="1" applyAlignment="1">
      <alignment horizontal="left" vertical="center" wrapText="1"/>
    </xf>
    <xf numFmtId="0" fontId="6" fillId="0" borderId="0" xfId="0" applyFont="1" applyAlignment="1">
      <alignment vertical="top" wrapText="1"/>
    </xf>
    <xf numFmtId="0" fontId="7" fillId="0" borderId="0" xfId="0" applyFont="1" applyAlignment="1">
      <alignment vertical="center" wrapText="1"/>
    </xf>
    <xf numFmtId="49" fontId="8" fillId="0" borderId="1" xfId="0" applyNumberFormat="1" applyFont="1" applyBorder="1" applyAlignment="1">
      <alignment horizontal="center" vertical="center" wrapText="1"/>
    </xf>
    <xf numFmtId="0" fontId="4" fillId="0" borderId="0" xfId="0" applyFont="1"/>
    <xf numFmtId="49" fontId="8" fillId="0" borderId="1" xfId="0" applyNumberFormat="1" applyFont="1" applyBorder="1" applyAlignment="1">
      <alignment vertical="top" wrapText="1"/>
    </xf>
    <xf numFmtId="0" fontId="4" fillId="0" borderId="1" xfId="0" applyFont="1" applyBorder="1" applyAlignment="1">
      <alignment horizontal="center" vertical="top" wrapText="1"/>
    </xf>
    <xf numFmtId="14" fontId="4" fillId="0" borderId="1" xfId="0" applyNumberFormat="1" applyFont="1" applyBorder="1" applyAlignment="1">
      <alignment horizontal="center" vertical="top" wrapText="1"/>
    </xf>
    <xf numFmtId="0" fontId="4" fillId="0" borderId="0" xfId="0" applyFont="1" applyAlignment="1">
      <alignment vertical="top"/>
    </xf>
    <xf numFmtId="49" fontId="4" fillId="0" borderId="1" xfId="0" applyNumberFormat="1" applyFont="1" applyBorder="1" applyAlignment="1">
      <alignment vertical="top" wrapText="1"/>
    </xf>
    <xf numFmtId="49" fontId="4" fillId="0" borderId="1" xfId="0" applyNumberFormat="1" applyFont="1" applyBorder="1" applyAlignment="1">
      <alignment horizontal="left" vertical="top" wrapText="1"/>
    </xf>
    <xf numFmtId="4" fontId="4" fillId="0" borderId="1" xfId="0" applyNumberFormat="1" applyFont="1" applyBorder="1" applyAlignment="1">
      <alignment horizontal="center" vertical="top" wrapText="1"/>
    </xf>
    <xf numFmtId="2" fontId="4" fillId="0" borderId="1" xfId="0" applyNumberFormat="1" applyFont="1" applyBorder="1" applyAlignment="1">
      <alignment horizontal="center" vertical="top" wrapText="1"/>
    </xf>
    <xf numFmtId="2" fontId="4" fillId="0" borderId="0" xfId="0" applyNumberFormat="1" applyFont="1" applyAlignment="1">
      <alignment vertical="top"/>
    </xf>
    <xf numFmtId="0" fontId="4" fillId="2" borderId="1" xfId="0" applyFont="1" applyFill="1" applyBorder="1" applyAlignment="1">
      <alignment horizontal="center" vertical="center" wrapText="1"/>
    </xf>
    <xf numFmtId="49" fontId="4"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Fill="1" applyBorder="1" applyAlignment="1">
      <alignment horizontal="center" vertical="center" wrapText="1"/>
    </xf>
    <xf numFmtId="14" fontId="4" fillId="0" borderId="0" xfId="0" applyNumberFormat="1" applyFont="1" applyFill="1" applyBorder="1" applyAlignment="1">
      <alignment horizontal="center" vertical="top" wrapText="1"/>
    </xf>
    <xf numFmtId="0" fontId="4" fillId="0" borderId="0" xfId="0" applyFont="1" applyFill="1" applyBorder="1" applyAlignment="1">
      <alignment horizontal="center" vertical="top" wrapText="1"/>
    </xf>
    <xf numFmtId="4" fontId="4" fillId="0" borderId="0" xfId="0" applyNumberFormat="1" applyFont="1" applyFill="1" applyBorder="1" applyAlignment="1">
      <alignment horizontal="center" vertical="top" wrapText="1"/>
    </xf>
    <xf numFmtId="2" fontId="4" fillId="0" borderId="0" xfId="0" applyNumberFormat="1" applyFont="1" applyFill="1" applyBorder="1" applyAlignment="1">
      <alignment horizontal="center" vertical="top" wrapText="1"/>
    </xf>
    <xf numFmtId="0" fontId="8" fillId="0" borderId="1" xfId="0" applyFont="1" applyBorder="1" applyAlignment="1">
      <alignment horizontal="center" vertical="top" wrapText="1"/>
    </xf>
    <xf numFmtId="0" fontId="3" fillId="0" borderId="0" xfId="0" applyNumberFormat="1" applyFont="1" applyBorder="1" applyAlignment="1">
      <alignment horizontal="left" vertical="top" wrapText="1"/>
    </xf>
    <xf numFmtId="0" fontId="9" fillId="0" borderId="0" xfId="0" applyFont="1" applyBorder="1" applyAlignment="1">
      <alignment horizontal="left" vertical="center" wrapText="1"/>
    </xf>
    <xf numFmtId="2" fontId="10" fillId="0" borderId="0" xfId="0" applyNumberFormat="1" applyFont="1" applyBorder="1" applyAlignment="1">
      <alignment horizontal="center" vertical="center" wrapText="1"/>
    </xf>
    <xf numFmtId="0" fontId="4" fillId="0" borderId="0" xfId="0" applyFont="1" applyBorder="1" applyAlignment="1">
      <alignment horizontal="center" vertical="top" wrapText="1"/>
    </xf>
    <xf numFmtId="2" fontId="4" fillId="0" borderId="0" xfId="0" applyNumberFormat="1" applyFont="1" applyBorder="1" applyAlignment="1">
      <alignment horizontal="center" vertical="top" wrapText="1"/>
    </xf>
    <xf numFmtId="0" fontId="4" fillId="0" borderId="0" xfId="0" applyFont="1" applyBorder="1" applyAlignment="1">
      <alignment vertical="top"/>
    </xf>
    <xf numFmtId="2" fontId="1"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2" fontId="4" fillId="0" borderId="0" xfId="0" applyNumberFormat="1" applyFont="1" applyFill="1" applyBorder="1" applyAlignment="1">
      <alignment horizontal="center" vertical="center" wrapText="1"/>
    </xf>
    <xf numFmtId="164" fontId="4"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6" fillId="0" borderId="0" xfId="0" applyNumberFormat="1" applyFont="1" applyAlignment="1">
      <alignment vertical="top" wrapText="1"/>
    </xf>
    <xf numFmtId="0" fontId="8" fillId="0" borderId="1" xfId="0" applyNumberFormat="1" applyFont="1" applyBorder="1" applyAlignment="1">
      <alignment horizontal="center" vertical="center" wrapText="1"/>
    </xf>
    <xf numFmtId="0" fontId="4" fillId="0" borderId="1" xfId="0" applyNumberFormat="1" applyFont="1" applyBorder="1" applyAlignment="1">
      <alignment horizontal="left" vertical="top" wrapText="1"/>
    </xf>
    <xf numFmtId="0" fontId="4" fillId="0" borderId="0" xfId="0" applyNumberFormat="1" applyFont="1" applyFill="1" applyBorder="1" applyAlignment="1">
      <alignment horizontal="center" vertical="center" wrapText="1"/>
    </xf>
    <xf numFmtId="0" fontId="4" fillId="0" borderId="3" xfId="0" applyNumberFormat="1" applyFont="1" applyBorder="1" applyAlignment="1">
      <alignment horizontal="center" vertical="center" wrapText="1"/>
    </xf>
    <xf numFmtId="0" fontId="1" fillId="0" borderId="0" xfId="0" applyNumberFormat="1" applyFont="1"/>
    <xf numFmtId="2" fontId="9" fillId="0" borderId="0" xfId="0" applyNumberFormat="1" applyFont="1" applyBorder="1" applyAlignment="1">
      <alignment vertical="center" wrapText="1"/>
    </xf>
    <xf numFmtId="2" fontId="1" fillId="0" borderId="0" xfId="0" applyNumberFormat="1" applyFont="1" applyBorder="1" applyAlignment="1">
      <alignment vertical="center" wrapText="1"/>
    </xf>
    <xf numFmtId="2" fontId="1" fillId="0" borderId="0" xfId="0" applyNumberFormat="1" applyFont="1" applyBorder="1" applyAlignment="1">
      <alignment horizontal="center" vertical="center" wrapText="1"/>
    </xf>
    <xf numFmtId="2" fontId="9" fillId="0" borderId="0" xfId="0" applyNumberFormat="1" applyFont="1" applyBorder="1" applyAlignment="1">
      <alignment horizontal="left" vertical="center" wrapText="1"/>
    </xf>
    <xf numFmtId="2" fontId="4" fillId="3" borderId="1"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2" fontId="4" fillId="0" borderId="4" xfId="0" applyNumberFormat="1" applyFont="1" applyBorder="1" applyAlignment="1">
      <alignment horizontal="center" vertical="center" wrapText="1"/>
    </xf>
    <xf numFmtId="2" fontId="11" fillId="3" borderId="0" xfId="0" applyNumberFormat="1" applyFont="1" applyFill="1" applyBorder="1" applyAlignment="1">
      <alignment vertical="center" wrapText="1"/>
    </xf>
    <xf numFmtId="0" fontId="4" fillId="0" borderId="0" xfId="0" applyNumberFormat="1" applyFont="1" applyBorder="1" applyAlignment="1">
      <alignment horizontal="center" vertical="center" wrapText="1"/>
    </xf>
    <xf numFmtId="164" fontId="4" fillId="2" borderId="1" xfId="0" applyNumberFormat="1" applyFont="1" applyFill="1" applyBorder="1" applyAlignment="1">
      <alignment horizontal="left" vertical="center" wrapText="1"/>
    </xf>
    <xf numFmtId="2" fontId="4" fillId="2" borderId="1" xfId="0" applyNumberFormat="1" applyFont="1" applyFill="1" applyBorder="1" applyAlignment="1">
      <alignment horizontal="left" vertical="center" wrapText="1"/>
    </xf>
    <xf numFmtId="0" fontId="4" fillId="0" borderId="0" xfId="0" applyFont="1" applyBorder="1" applyAlignment="1">
      <alignment horizontal="center" vertical="center" wrapText="1"/>
    </xf>
    <xf numFmtId="0" fontId="4" fillId="0" borderId="4"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Border="1" applyAlignment="1">
      <alignment horizontal="center" vertical="center" wrapText="1"/>
    </xf>
    <xf numFmtId="0" fontId="4" fillId="3" borderId="0" xfId="0" applyNumberFormat="1"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6" xfId="0" applyNumberFormat="1" applyFont="1" applyBorder="1" applyAlignment="1">
      <alignment horizontal="center" vertical="center" wrapText="1"/>
    </xf>
    <xf numFmtId="0" fontId="4" fillId="0" borderId="6" xfId="0" applyNumberFormat="1" applyFont="1" applyBorder="1" applyAlignment="1">
      <alignment horizontal="center" vertical="center" wrapText="1"/>
    </xf>
    <xf numFmtId="164" fontId="4" fillId="3" borderId="4" xfId="0" applyNumberFormat="1" applyFont="1" applyFill="1" applyBorder="1" applyAlignment="1">
      <alignment horizontal="center" vertical="center" wrapText="1"/>
    </xf>
    <xf numFmtId="0" fontId="1" fillId="0" borderId="0" xfId="0" applyFont="1" applyAlignment="1">
      <alignment horizontal="right" vertical="top" wrapText="1"/>
    </xf>
    <xf numFmtId="0" fontId="7" fillId="0" borderId="0" xfId="0" applyFont="1" applyAlignment="1">
      <alignment horizontal="center" vertical="center"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0" xfId="0" applyFont="1" applyBorder="1" applyAlignment="1">
      <alignment horizontal="center" vertical="center" wrapText="1"/>
    </xf>
    <xf numFmtId="2" fontId="4" fillId="3" borderId="0" xfId="0" applyNumberFormat="1" applyFont="1" applyFill="1" applyBorder="1" applyAlignment="1">
      <alignment horizontal="center" vertical="center" wrapText="1"/>
    </xf>
    <xf numFmtId="0" fontId="3" fillId="0" borderId="5" xfId="0" applyFont="1" applyBorder="1" applyAlignment="1">
      <alignment horizontal="left" vertical="center" wrapText="1"/>
    </xf>
    <xf numFmtId="0" fontId="3" fillId="0" borderId="0" xfId="0" applyFont="1" applyBorder="1" applyAlignment="1">
      <alignment horizontal="left" vertical="center" wrapText="1"/>
    </xf>
    <xf numFmtId="2" fontId="2" fillId="0" borderId="0" xfId="0" applyNumberFormat="1" applyFont="1" applyBorder="1" applyAlignment="1">
      <alignment vertical="center" wrapText="1"/>
    </xf>
    <xf numFmtId="0" fontId="9" fillId="0" borderId="0" xfId="0" applyFont="1" applyBorder="1" applyAlignment="1">
      <alignment horizontal="left" vertical="center" wrapText="1"/>
    </xf>
    <xf numFmtId="2" fontId="2" fillId="0" borderId="0" xfId="0" applyNumberFormat="1" applyFont="1" applyBorder="1" applyAlignment="1">
      <alignment horizontal="left" vertical="center" wrapText="1"/>
    </xf>
    <xf numFmtId="0" fontId="8" fillId="3" borderId="0" xfId="0" applyFont="1" applyFill="1" applyBorder="1" applyAlignment="1">
      <alignment horizontal="left" vertical="center" wrapText="1"/>
    </xf>
    <xf numFmtId="2" fontId="4" fillId="0" borderId="6" xfId="0" applyNumberFormat="1" applyFont="1" applyBorder="1" applyAlignment="1">
      <alignment horizontal="center" vertic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H71"/>
  <sheetViews>
    <sheetView tabSelected="1" topLeftCell="A50" zoomScale="115" zoomScaleNormal="115" workbookViewId="0">
      <selection activeCell="F56" sqref="F56"/>
    </sheetView>
  </sheetViews>
  <sheetFormatPr defaultRowHeight="15.75"/>
  <cols>
    <col min="1" max="1" width="7.5703125" style="48" customWidth="1"/>
    <col min="2" max="2" width="47.7109375" style="3" customWidth="1"/>
    <col min="3" max="3" width="14.7109375" style="3" customWidth="1"/>
    <col min="4" max="4" width="24.28515625" style="1" customWidth="1"/>
    <col min="5" max="5" width="14.42578125" style="1" customWidth="1"/>
    <col min="6" max="7" width="11.140625" style="1" customWidth="1"/>
    <col min="8" max="8" width="11.85546875" style="1" customWidth="1"/>
    <col min="9" max="16384" width="9.140625" style="1"/>
  </cols>
  <sheetData>
    <row r="1" spans="1:8" ht="15.75" customHeight="1">
      <c r="A1" s="43"/>
      <c r="B1" s="10"/>
      <c r="C1" s="10"/>
      <c r="D1" s="69" t="s">
        <v>67</v>
      </c>
      <c r="E1" s="69"/>
      <c r="F1" s="10"/>
      <c r="G1" s="10"/>
      <c r="H1" s="10"/>
    </row>
    <row r="2" spans="1:8" ht="18.75" customHeight="1">
      <c r="A2" s="43"/>
      <c r="B2" s="10"/>
      <c r="C2" s="10"/>
      <c r="D2" s="69"/>
      <c r="E2" s="69"/>
      <c r="F2" s="10"/>
      <c r="G2" s="10"/>
      <c r="H2" s="10"/>
    </row>
    <row r="3" spans="1:8" ht="18.75" customHeight="1">
      <c r="A3" s="43"/>
      <c r="B3" s="10"/>
      <c r="C3" s="10"/>
      <c r="D3" s="69"/>
      <c r="E3" s="69"/>
      <c r="F3" s="10"/>
      <c r="G3" s="10"/>
      <c r="H3" s="10"/>
    </row>
    <row r="4" spans="1:8" ht="49.5" customHeight="1">
      <c r="A4" s="43"/>
      <c r="B4" s="10"/>
      <c r="C4" s="10"/>
      <c r="D4" s="69"/>
      <c r="E4" s="69"/>
      <c r="F4" s="10"/>
      <c r="G4" s="10"/>
      <c r="H4" s="10"/>
    </row>
    <row r="5" spans="1:8" ht="60" customHeight="1">
      <c r="A5" s="70" t="s">
        <v>69</v>
      </c>
      <c r="B5" s="70"/>
      <c r="C5" s="70"/>
      <c r="D5" s="70"/>
      <c r="E5" s="70"/>
      <c r="F5" s="11"/>
    </row>
    <row r="7" spans="1:8">
      <c r="A7" s="44" t="s">
        <v>0</v>
      </c>
      <c r="B7" s="12" t="s">
        <v>1</v>
      </c>
      <c r="C7" s="25" t="s">
        <v>2</v>
      </c>
      <c r="D7" s="25" t="s">
        <v>3</v>
      </c>
      <c r="E7" s="26"/>
      <c r="F7" s="13"/>
      <c r="G7" s="13"/>
      <c r="H7" s="13"/>
    </row>
    <row r="8" spans="1:8" ht="15.75" customHeight="1">
      <c r="A8" s="45" t="s">
        <v>51</v>
      </c>
      <c r="B8" s="14" t="s">
        <v>4</v>
      </c>
      <c r="C8" s="31" t="s">
        <v>5</v>
      </c>
      <c r="D8" s="16">
        <v>44599</v>
      </c>
      <c r="E8" s="27"/>
      <c r="F8" s="17"/>
      <c r="G8" s="17"/>
      <c r="H8" s="17"/>
    </row>
    <row r="9" spans="1:8" ht="18" customHeight="1">
      <c r="A9" s="45" t="s">
        <v>52</v>
      </c>
      <c r="B9" s="14" t="s">
        <v>8</v>
      </c>
      <c r="C9" s="31" t="s">
        <v>5</v>
      </c>
      <c r="D9" s="16">
        <v>44197</v>
      </c>
      <c r="E9" s="27"/>
      <c r="F9" s="17"/>
      <c r="G9" s="17"/>
      <c r="H9" s="17"/>
    </row>
    <row r="10" spans="1:8" ht="16.5" customHeight="1">
      <c r="A10" s="45" t="s">
        <v>53</v>
      </c>
      <c r="B10" s="14" t="s">
        <v>9</v>
      </c>
      <c r="C10" s="31" t="s">
        <v>5</v>
      </c>
      <c r="D10" s="16">
        <v>44561</v>
      </c>
      <c r="E10" s="27"/>
      <c r="F10" s="17"/>
      <c r="G10" s="17"/>
      <c r="H10" s="17"/>
    </row>
    <row r="11" spans="1:8" ht="31.5">
      <c r="A11" s="45">
        <v>4</v>
      </c>
      <c r="B11" s="18" t="s">
        <v>10</v>
      </c>
      <c r="C11" s="15" t="s">
        <v>7</v>
      </c>
      <c r="D11" s="15"/>
      <c r="E11" s="28"/>
      <c r="F11" s="17"/>
      <c r="G11" s="17"/>
      <c r="H11" s="17"/>
    </row>
    <row r="12" spans="1:8">
      <c r="A12" s="45">
        <v>5</v>
      </c>
      <c r="B12" s="19" t="s">
        <v>15</v>
      </c>
      <c r="C12" s="15" t="s">
        <v>7</v>
      </c>
      <c r="D12" s="15">
        <v>0</v>
      </c>
      <c r="E12" s="28"/>
      <c r="F12" s="17"/>
      <c r="G12" s="17"/>
      <c r="H12" s="17"/>
    </row>
    <row r="13" spans="1:8">
      <c r="A13" s="45">
        <v>6</v>
      </c>
      <c r="B13" s="19" t="s">
        <v>16</v>
      </c>
      <c r="C13" s="15" t="s">
        <v>7</v>
      </c>
      <c r="D13" s="20">
        <v>87250.39</v>
      </c>
      <c r="E13" s="29"/>
      <c r="F13" s="17"/>
      <c r="G13" s="17"/>
      <c r="H13" s="17"/>
    </row>
    <row r="14" spans="1:8" ht="31.5">
      <c r="A14" s="45">
        <v>7</v>
      </c>
      <c r="B14" s="18" t="s">
        <v>22</v>
      </c>
      <c r="C14" s="15" t="s">
        <v>7</v>
      </c>
      <c r="D14" s="21">
        <v>467330.1</v>
      </c>
      <c r="E14" s="30"/>
      <c r="F14" s="17"/>
      <c r="G14" s="17"/>
      <c r="H14" s="17"/>
    </row>
    <row r="15" spans="1:8">
      <c r="A15" s="45">
        <v>8</v>
      </c>
      <c r="B15" s="19" t="s">
        <v>17</v>
      </c>
      <c r="C15" s="15" t="s">
        <v>7</v>
      </c>
      <c r="D15" s="21">
        <v>367404.66</v>
      </c>
      <c r="E15" s="30"/>
      <c r="F15" s="17"/>
      <c r="G15" s="17"/>
      <c r="H15" s="17"/>
    </row>
    <row r="16" spans="1:8">
      <c r="A16" s="45">
        <v>9</v>
      </c>
      <c r="B16" s="19" t="s">
        <v>18</v>
      </c>
      <c r="C16" s="15" t="s">
        <v>7</v>
      </c>
      <c r="D16" s="21">
        <v>99925.440000000002</v>
      </c>
      <c r="E16" s="30"/>
      <c r="F16" s="17"/>
      <c r="G16" s="17"/>
      <c r="H16" s="17"/>
    </row>
    <row r="17" spans="1:8">
      <c r="A17" s="45">
        <v>10</v>
      </c>
      <c r="B17" s="18" t="s">
        <v>11</v>
      </c>
      <c r="C17" s="15" t="s">
        <v>7</v>
      </c>
      <c r="D17" s="21">
        <v>364354.64</v>
      </c>
      <c r="E17" s="30"/>
      <c r="F17" s="17"/>
      <c r="G17" s="17"/>
      <c r="H17" s="17"/>
    </row>
    <row r="18" spans="1:8">
      <c r="A18" s="45">
        <v>11</v>
      </c>
      <c r="B18" s="19" t="s">
        <v>23</v>
      </c>
      <c r="C18" s="15" t="s">
        <v>7</v>
      </c>
      <c r="D18" s="21"/>
      <c r="E18" s="30"/>
      <c r="F18" s="17"/>
      <c r="G18" s="17"/>
      <c r="H18" s="17"/>
    </row>
    <row r="19" spans="1:8">
      <c r="A19" s="45">
        <v>12</v>
      </c>
      <c r="B19" s="19" t="s">
        <v>17</v>
      </c>
      <c r="C19" s="15" t="s">
        <v>7</v>
      </c>
      <c r="D19" s="21">
        <v>317885.37</v>
      </c>
      <c r="E19" s="30"/>
      <c r="F19" s="17"/>
      <c r="G19" s="17"/>
      <c r="H19" s="17"/>
    </row>
    <row r="20" spans="1:8">
      <c r="A20" s="45">
        <v>13</v>
      </c>
      <c r="B20" s="19" t="s">
        <v>18</v>
      </c>
      <c r="C20" s="15" t="s">
        <v>7</v>
      </c>
      <c r="D20" s="21">
        <v>46469.27</v>
      </c>
      <c r="E20" s="30"/>
      <c r="F20" s="17"/>
      <c r="G20" s="17"/>
      <c r="H20" s="17"/>
    </row>
    <row r="21" spans="1:8">
      <c r="A21" s="45">
        <v>14</v>
      </c>
      <c r="B21" s="19" t="s">
        <v>24</v>
      </c>
      <c r="C21" s="15" t="s">
        <v>7</v>
      </c>
      <c r="D21" s="15">
        <v>0</v>
      </c>
      <c r="E21" s="28"/>
      <c r="F21" s="17"/>
      <c r="G21" s="17"/>
      <c r="H21" s="17"/>
    </row>
    <row r="22" spans="1:8">
      <c r="A22" s="45">
        <v>15</v>
      </c>
      <c r="B22" s="19" t="s">
        <v>19</v>
      </c>
      <c r="C22" s="15" t="s">
        <v>7</v>
      </c>
      <c r="D22" s="15">
        <v>0</v>
      </c>
      <c r="E22" s="28"/>
      <c r="F22" s="17"/>
      <c r="G22" s="17"/>
      <c r="H22" s="17"/>
    </row>
    <row r="23" spans="1:8" ht="31.5">
      <c r="A23" s="45">
        <v>16</v>
      </c>
      <c r="B23" s="19" t="s">
        <v>20</v>
      </c>
      <c r="C23" s="15" t="s">
        <v>7</v>
      </c>
      <c r="D23" s="15">
        <v>0</v>
      </c>
      <c r="E23" s="28"/>
      <c r="F23" s="17"/>
      <c r="G23" s="17"/>
      <c r="H23" s="17"/>
    </row>
    <row r="24" spans="1:8">
      <c r="A24" s="45">
        <v>17</v>
      </c>
      <c r="B24" s="19" t="s">
        <v>21</v>
      </c>
      <c r="C24" s="15" t="s">
        <v>7</v>
      </c>
      <c r="D24" s="15">
        <v>0</v>
      </c>
      <c r="E24" s="28"/>
      <c r="F24" s="17"/>
      <c r="G24" s="17"/>
      <c r="H24" s="17"/>
    </row>
    <row r="25" spans="1:8" ht="31.5">
      <c r="A25" s="45">
        <v>18</v>
      </c>
      <c r="B25" s="18" t="s">
        <v>12</v>
      </c>
      <c r="C25" s="15" t="s">
        <v>7</v>
      </c>
      <c r="D25" s="21">
        <v>0</v>
      </c>
      <c r="E25" s="30"/>
      <c r="F25" s="17"/>
      <c r="G25" s="17"/>
      <c r="H25" s="17"/>
    </row>
    <row r="26" spans="1:8">
      <c r="A26" s="45">
        <v>19</v>
      </c>
      <c r="B26" s="19" t="s">
        <v>13</v>
      </c>
      <c r="C26" s="15" t="s">
        <v>7</v>
      </c>
      <c r="D26" s="15">
        <v>0</v>
      </c>
      <c r="E26" s="28"/>
      <c r="F26" s="17"/>
      <c r="G26" s="17"/>
      <c r="H26" s="17"/>
    </row>
    <row r="27" spans="1:8">
      <c r="A27" s="45">
        <v>20</v>
      </c>
      <c r="B27" s="19" t="s">
        <v>14</v>
      </c>
      <c r="C27" s="15" t="s">
        <v>7</v>
      </c>
      <c r="D27" s="21">
        <v>147485.85</v>
      </c>
      <c r="E27" s="30"/>
      <c r="F27" s="17"/>
      <c r="G27" s="17"/>
      <c r="H27" s="17"/>
    </row>
    <row r="28" spans="1:8" ht="33" customHeight="1">
      <c r="A28" s="71"/>
      <c r="B28" s="71"/>
      <c r="C28" s="71"/>
      <c r="D28" s="71"/>
      <c r="E28" s="72"/>
      <c r="F28" s="37"/>
      <c r="G28" s="17"/>
      <c r="H28" s="17"/>
    </row>
    <row r="29" spans="1:8" ht="23.25" customHeight="1">
      <c r="A29" s="32"/>
      <c r="B29" s="33" t="s">
        <v>46</v>
      </c>
      <c r="C29" s="34"/>
      <c r="D29" s="35"/>
      <c r="E29" s="36"/>
      <c r="F29" s="17"/>
      <c r="G29" s="17"/>
      <c r="H29" s="17"/>
    </row>
    <row r="30" spans="1:8" ht="20.25" customHeight="1">
      <c r="A30" s="75" t="s">
        <v>54</v>
      </c>
      <c r="B30" s="75"/>
      <c r="C30" s="75"/>
      <c r="D30" s="75"/>
      <c r="E30" s="76"/>
      <c r="F30" s="17"/>
      <c r="G30" s="17"/>
      <c r="H30" s="17"/>
    </row>
    <row r="31" spans="1:8" ht="78.75">
      <c r="A31" s="39"/>
      <c r="B31" s="6" t="s">
        <v>33</v>
      </c>
      <c r="C31" s="38" t="s">
        <v>55</v>
      </c>
      <c r="D31" s="62" t="s">
        <v>56</v>
      </c>
      <c r="E31" s="65"/>
      <c r="F31" s="17"/>
      <c r="G31" s="17"/>
      <c r="H31" s="17"/>
    </row>
    <row r="32" spans="1:8">
      <c r="A32" s="39">
        <v>1</v>
      </c>
      <c r="B32" s="6" t="s">
        <v>34</v>
      </c>
      <c r="C32" s="7">
        <v>65271.729599999977</v>
      </c>
      <c r="D32" s="61" t="s">
        <v>30</v>
      </c>
      <c r="E32" s="66"/>
      <c r="F32" s="17"/>
      <c r="G32" s="17"/>
      <c r="H32" s="17"/>
    </row>
    <row r="33" spans="1:8">
      <c r="A33" s="39">
        <v>2</v>
      </c>
      <c r="B33" s="6" t="s">
        <v>35</v>
      </c>
      <c r="C33" s="7">
        <v>50150.86559999999</v>
      </c>
      <c r="D33" s="61" t="s">
        <v>30</v>
      </c>
      <c r="E33" s="66"/>
      <c r="F33" s="17"/>
      <c r="G33" s="17"/>
      <c r="H33" s="17"/>
    </row>
    <row r="34" spans="1:8" ht="21" customHeight="1">
      <c r="A34" s="39">
        <v>3</v>
      </c>
      <c r="B34" s="6" t="s">
        <v>36</v>
      </c>
      <c r="C34" s="7">
        <v>17641.007999999998</v>
      </c>
      <c r="D34" s="61" t="s">
        <v>31</v>
      </c>
      <c r="E34" s="66"/>
      <c r="F34" s="17"/>
      <c r="G34" s="17"/>
      <c r="H34" s="17"/>
    </row>
    <row r="35" spans="1:8" ht="47.25">
      <c r="A35" s="39">
        <v>4</v>
      </c>
      <c r="B35" s="6" t="s">
        <v>37</v>
      </c>
      <c r="C35" s="7">
        <v>20917.195199999998</v>
      </c>
      <c r="D35" s="61" t="s">
        <v>30</v>
      </c>
      <c r="E35" s="67"/>
      <c r="F35" s="17"/>
      <c r="G35" s="17"/>
      <c r="H35" s="17"/>
    </row>
    <row r="36" spans="1:8" ht="94.5">
      <c r="A36" s="39">
        <v>5</v>
      </c>
      <c r="B36" s="6" t="s">
        <v>38</v>
      </c>
      <c r="C36" s="7">
        <v>49898.85119999999</v>
      </c>
      <c r="D36" s="61" t="s">
        <v>30</v>
      </c>
      <c r="E36" s="67"/>
      <c r="F36" s="17"/>
      <c r="G36" s="17"/>
      <c r="H36" s="17"/>
    </row>
    <row r="37" spans="1:8" ht="31.5">
      <c r="A37" s="39">
        <v>6</v>
      </c>
      <c r="B37" s="6" t="s">
        <v>57</v>
      </c>
      <c r="C37" s="7">
        <v>7893.3</v>
      </c>
      <c r="D37" s="61" t="s">
        <v>58</v>
      </c>
      <c r="E37" s="66"/>
      <c r="F37" s="17"/>
      <c r="G37" s="17"/>
      <c r="H37" s="17"/>
    </row>
    <row r="38" spans="1:8" ht="18.75" customHeight="1">
      <c r="A38" s="39">
        <v>7</v>
      </c>
      <c r="B38" s="6" t="s">
        <v>39</v>
      </c>
      <c r="C38" s="7">
        <v>85474.884000000005</v>
      </c>
      <c r="D38" s="61" t="s">
        <v>31</v>
      </c>
      <c r="E38" s="67"/>
      <c r="F38" s="17"/>
      <c r="G38" s="17"/>
      <c r="H38" s="17"/>
    </row>
    <row r="39" spans="1:8" ht="15.75" customHeight="1">
      <c r="A39" s="39">
        <v>8</v>
      </c>
      <c r="B39" s="8" t="s">
        <v>40</v>
      </c>
      <c r="C39" s="7">
        <v>6000</v>
      </c>
      <c r="D39" s="61" t="s">
        <v>59</v>
      </c>
      <c r="E39" s="66"/>
      <c r="F39" s="17"/>
      <c r="G39" s="17"/>
      <c r="H39" s="17"/>
    </row>
    <row r="40" spans="1:8" ht="15" customHeight="1">
      <c r="A40" s="39">
        <v>9</v>
      </c>
      <c r="B40" s="8" t="s">
        <v>41</v>
      </c>
      <c r="C40" s="7">
        <v>465.22</v>
      </c>
      <c r="D40" s="61" t="s">
        <v>60</v>
      </c>
      <c r="E40" s="66"/>
      <c r="F40" s="17"/>
      <c r="G40" s="17"/>
      <c r="H40" s="17"/>
    </row>
    <row r="41" spans="1:8" ht="95.25" customHeight="1">
      <c r="A41" s="39">
        <v>10</v>
      </c>
      <c r="B41" s="8" t="s">
        <v>62</v>
      </c>
      <c r="C41" s="7">
        <v>6589.66</v>
      </c>
      <c r="D41" s="61" t="s">
        <v>30</v>
      </c>
      <c r="E41" s="66"/>
      <c r="F41" s="17"/>
      <c r="G41" s="17"/>
      <c r="H41" s="17"/>
    </row>
    <row r="42" spans="1:8" ht="19.5" customHeight="1">
      <c r="A42" s="39">
        <v>11</v>
      </c>
      <c r="B42" s="8" t="s">
        <v>44</v>
      </c>
      <c r="C42" s="7">
        <v>1479</v>
      </c>
      <c r="D42" s="61" t="s">
        <v>59</v>
      </c>
      <c r="E42" s="66"/>
      <c r="F42" s="17"/>
      <c r="G42" s="17"/>
      <c r="H42" s="17"/>
    </row>
    <row r="43" spans="1:8" ht="40.5" customHeight="1">
      <c r="A43" s="39">
        <v>12</v>
      </c>
      <c r="B43" s="61" t="s">
        <v>75</v>
      </c>
      <c r="C43" s="7"/>
      <c r="D43" s="61"/>
      <c r="E43" s="66"/>
      <c r="F43" s="17"/>
      <c r="G43" s="17"/>
      <c r="H43" s="17"/>
    </row>
    <row r="44" spans="1:8" ht="35.25" customHeight="1">
      <c r="A44" s="39">
        <v>13</v>
      </c>
      <c r="B44" s="8" t="s">
        <v>42</v>
      </c>
      <c r="C44" s="7">
        <v>6256.33</v>
      </c>
      <c r="D44" s="61" t="s">
        <v>43</v>
      </c>
      <c r="E44" s="67"/>
      <c r="F44" s="17"/>
      <c r="G44" s="17"/>
      <c r="H44" s="17"/>
    </row>
    <row r="45" spans="1:8" ht="35.25" customHeight="1">
      <c r="A45" s="39">
        <v>14</v>
      </c>
      <c r="B45" s="8" t="s">
        <v>45</v>
      </c>
      <c r="C45" s="7">
        <v>10730</v>
      </c>
      <c r="D45" s="61" t="s">
        <v>59</v>
      </c>
      <c r="E45" s="67"/>
      <c r="F45" s="17"/>
      <c r="G45" s="17" t="s">
        <v>32</v>
      </c>
      <c r="H45" s="17"/>
    </row>
    <row r="46" spans="1:8" ht="35.25" customHeight="1">
      <c r="A46" s="39">
        <v>15</v>
      </c>
      <c r="B46" s="54" t="s">
        <v>68</v>
      </c>
      <c r="C46" s="55">
        <v>2600</v>
      </c>
      <c r="D46" s="61" t="s">
        <v>66</v>
      </c>
      <c r="E46" s="67"/>
      <c r="F46" s="17"/>
      <c r="G46" s="17"/>
      <c r="H46" s="17"/>
    </row>
    <row r="47" spans="1:8" ht="17.25" customHeight="1">
      <c r="A47" s="39">
        <v>16</v>
      </c>
      <c r="B47" s="6" t="s">
        <v>48</v>
      </c>
      <c r="C47" s="7">
        <v>4900</v>
      </c>
      <c r="D47" s="61" t="s">
        <v>61</v>
      </c>
      <c r="E47" s="66"/>
      <c r="F47" s="17"/>
      <c r="G47" s="17"/>
      <c r="H47" s="17"/>
    </row>
    <row r="48" spans="1:8" ht="30" customHeight="1">
      <c r="A48" s="39">
        <v>17</v>
      </c>
      <c r="B48" s="9" t="s">
        <v>63</v>
      </c>
      <c r="C48" s="7">
        <v>33626.804359999995</v>
      </c>
      <c r="D48" s="61" t="s">
        <v>30</v>
      </c>
      <c r="E48" s="81">
        <f>SUM(C32:C48)+C63</f>
        <v>473135.84795999993</v>
      </c>
      <c r="F48" s="17"/>
      <c r="G48" s="17"/>
      <c r="H48" s="17"/>
    </row>
    <row r="49" spans="1:8" ht="23.25" customHeight="1">
      <c r="A49" s="46"/>
      <c r="B49" s="41"/>
      <c r="C49" s="40"/>
      <c r="D49" s="42"/>
      <c r="E49" s="40"/>
      <c r="F49" s="22"/>
      <c r="G49" s="17"/>
      <c r="H49" s="17"/>
    </row>
    <row r="50" spans="1:8" ht="31.5" customHeight="1">
      <c r="A50" s="46"/>
      <c r="B50" s="49" t="s">
        <v>47</v>
      </c>
      <c r="C50" s="50"/>
      <c r="D50" s="50"/>
      <c r="E50" s="51"/>
      <c r="F50" s="51"/>
      <c r="G50" s="2"/>
      <c r="H50" s="17"/>
    </row>
    <row r="51" spans="1:8" ht="31.5" customHeight="1">
      <c r="A51" s="46"/>
      <c r="B51" s="77" t="s">
        <v>70</v>
      </c>
      <c r="C51" s="77"/>
      <c r="D51" s="52">
        <v>68075.830000000016</v>
      </c>
      <c r="E51" s="51"/>
      <c r="F51" s="51"/>
      <c r="G51" s="2"/>
      <c r="H51" s="17"/>
    </row>
    <row r="52" spans="1:8" ht="31.5" customHeight="1">
      <c r="A52" s="46"/>
      <c r="B52" s="77" t="s">
        <v>73</v>
      </c>
      <c r="C52" s="77"/>
      <c r="D52" s="52">
        <v>99925.440000000002</v>
      </c>
      <c r="E52" s="51"/>
      <c r="F52" s="51"/>
      <c r="G52" s="2"/>
      <c r="H52" s="17"/>
    </row>
    <row r="53" spans="1:8" ht="17.25" customHeight="1">
      <c r="A53" s="47"/>
      <c r="B53" s="77" t="s">
        <v>74</v>
      </c>
      <c r="C53" s="77"/>
      <c r="D53" s="52">
        <v>46469.27</v>
      </c>
      <c r="E53" s="51"/>
      <c r="F53" s="51"/>
      <c r="G53" s="2"/>
      <c r="H53" s="17"/>
    </row>
    <row r="54" spans="1:8" ht="17.25" customHeight="1">
      <c r="A54" s="39"/>
      <c r="B54" s="78" t="s">
        <v>64</v>
      </c>
      <c r="C54" s="78"/>
      <c r="D54" s="78"/>
      <c r="E54" s="78"/>
      <c r="F54" s="78"/>
      <c r="G54" s="78"/>
      <c r="H54" s="17"/>
    </row>
    <row r="55" spans="1:8" ht="79.5" customHeight="1">
      <c r="A55" s="39"/>
      <c r="B55" s="6" t="s">
        <v>33</v>
      </c>
      <c r="C55" s="38" t="s">
        <v>55</v>
      </c>
      <c r="D55" s="4" t="s">
        <v>65</v>
      </c>
      <c r="E55" s="63"/>
      <c r="F55" s="33"/>
      <c r="G55" s="33"/>
      <c r="H55" s="17"/>
    </row>
    <row r="56" spans="1:8" ht="19.5" customHeight="1">
      <c r="A56" s="39">
        <v>1</v>
      </c>
      <c r="B56" s="9" t="s">
        <v>77</v>
      </c>
      <c r="C56" s="53">
        <f>875*3</f>
        <v>2625</v>
      </c>
      <c r="D56" s="6" t="s">
        <v>78</v>
      </c>
      <c r="E56" s="57"/>
      <c r="F56" s="17"/>
      <c r="G56" s="17"/>
      <c r="H56" s="17"/>
    </row>
    <row r="57" spans="1:8" ht="32.25" customHeight="1">
      <c r="A57" s="39">
        <v>2</v>
      </c>
      <c r="B57" s="9" t="s">
        <v>79</v>
      </c>
      <c r="C57" s="53">
        <v>1689</v>
      </c>
      <c r="D57" s="6"/>
      <c r="E57" s="57"/>
      <c r="F57" s="17"/>
      <c r="G57" s="17"/>
      <c r="H57" s="17"/>
    </row>
    <row r="58" spans="1:8" ht="32.25" customHeight="1">
      <c r="A58" s="39">
        <v>3</v>
      </c>
      <c r="B58" s="68" t="s">
        <v>86</v>
      </c>
      <c r="C58" s="7">
        <v>5600</v>
      </c>
      <c r="D58" s="6"/>
      <c r="E58" s="57"/>
      <c r="F58" s="17"/>
      <c r="G58" s="17"/>
      <c r="H58" s="17"/>
    </row>
    <row r="59" spans="1:8" ht="148.5" customHeight="1">
      <c r="A59" s="39">
        <v>4</v>
      </c>
      <c r="B59" s="9" t="s">
        <v>81</v>
      </c>
      <c r="C59" s="53">
        <v>9623</v>
      </c>
      <c r="D59" s="5" t="s">
        <v>80</v>
      </c>
      <c r="E59" s="57"/>
      <c r="F59" s="17"/>
      <c r="G59" s="17"/>
      <c r="H59" s="17"/>
    </row>
    <row r="60" spans="1:8" ht="50.25" customHeight="1">
      <c r="A60" s="39">
        <v>5</v>
      </c>
      <c r="B60" s="9" t="s">
        <v>82</v>
      </c>
      <c r="C60" s="53">
        <v>6770</v>
      </c>
      <c r="D60" s="6" t="s">
        <v>83</v>
      </c>
      <c r="E60" s="57"/>
      <c r="F60" s="17"/>
      <c r="G60" s="17"/>
      <c r="H60" s="17"/>
    </row>
    <row r="61" spans="1:8" ht="17.25" customHeight="1">
      <c r="A61" s="39">
        <v>6</v>
      </c>
      <c r="B61" s="9" t="s">
        <v>84</v>
      </c>
      <c r="C61" s="53">
        <v>1670</v>
      </c>
      <c r="D61" s="6" t="s">
        <v>49</v>
      </c>
      <c r="E61" s="57"/>
      <c r="F61" s="17"/>
      <c r="G61" s="17"/>
      <c r="H61" s="17"/>
    </row>
    <row r="62" spans="1:8" ht="49.5" customHeight="1">
      <c r="A62" s="39">
        <v>7</v>
      </c>
      <c r="B62" s="9" t="s">
        <v>85</v>
      </c>
      <c r="C62" s="7">
        <v>75264</v>
      </c>
      <c r="D62" s="6" t="s">
        <v>49</v>
      </c>
      <c r="E62" s="57"/>
      <c r="F62" s="17"/>
      <c r="G62" s="17"/>
      <c r="H62" s="17"/>
    </row>
    <row r="63" spans="1:8" ht="30.75" customHeight="1">
      <c r="A63" s="39">
        <v>8</v>
      </c>
      <c r="B63" s="58" t="s">
        <v>76</v>
      </c>
      <c r="C63" s="59">
        <f>SUM(C56:C62)</f>
        <v>103241</v>
      </c>
      <c r="D63" s="23"/>
      <c r="E63" s="64"/>
      <c r="F63" s="17"/>
      <c r="G63" s="17"/>
      <c r="H63" s="17"/>
    </row>
    <row r="64" spans="1:8" ht="30.75" customHeight="1">
      <c r="A64" s="57"/>
      <c r="B64" s="79" t="s">
        <v>71</v>
      </c>
      <c r="C64" s="79"/>
      <c r="D64" s="49">
        <v>-56771.73</v>
      </c>
      <c r="E64" s="46"/>
      <c r="F64" s="17"/>
      <c r="G64" s="17"/>
      <c r="H64" s="17"/>
    </row>
    <row r="65" spans="1:8" ht="30.75" customHeight="1">
      <c r="A65" s="57"/>
      <c r="B65" s="80" t="s">
        <v>72</v>
      </c>
      <c r="C65" s="80"/>
      <c r="D65" s="56">
        <v>11304.100000000013</v>
      </c>
      <c r="E65" s="46"/>
      <c r="F65" s="17"/>
      <c r="G65" s="17"/>
      <c r="H65" s="17"/>
    </row>
    <row r="66" spans="1:8" ht="35.25" customHeight="1">
      <c r="A66" s="74" t="s">
        <v>50</v>
      </c>
      <c r="B66" s="74"/>
      <c r="C66" s="74"/>
      <c r="D66" s="74"/>
      <c r="E66" s="74"/>
      <c r="F66" s="17"/>
      <c r="G66" s="17"/>
      <c r="H66" s="17"/>
    </row>
    <row r="67" spans="1:8" ht="33.75" customHeight="1">
      <c r="A67" s="73" t="s">
        <v>25</v>
      </c>
      <c r="B67" s="73"/>
      <c r="C67" s="73"/>
      <c r="D67" s="73"/>
      <c r="E67" s="73"/>
      <c r="F67" s="13"/>
      <c r="G67" s="13"/>
      <c r="H67" s="13"/>
    </row>
    <row r="68" spans="1:8">
      <c r="A68" s="39"/>
      <c r="B68" s="24" t="s">
        <v>26</v>
      </c>
      <c r="C68" s="6" t="s">
        <v>6</v>
      </c>
      <c r="D68" s="6">
        <v>0</v>
      </c>
      <c r="E68" s="60"/>
      <c r="F68" s="13"/>
      <c r="G68" s="13"/>
      <c r="H68" s="13"/>
    </row>
    <row r="69" spans="1:8">
      <c r="A69" s="39"/>
      <c r="B69" s="24" t="s">
        <v>27</v>
      </c>
      <c r="C69" s="6" t="s">
        <v>6</v>
      </c>
      <c r="D69" s="6">
        <v>0</v>
      </c>
      <c r="E69" s="60"/>
      <c r="F69" s="13"/>
      <c r="G69" s="13"/>
      <c r="H69" s="13"/>
    </row>
    <row r="70" spans="1:8" ht="31.5">
      <c r="A70" s="39"/>
      <c r="B70" s="24" t="s">
        <v>28</v>
      </c>
      <c r="C70" s="6" t="s">
        <v>6</v>
      </c>
      <c r="D70" s="6">
        <v>0</v>
      </c>
      <c r="E70" s="60"/>
      <c r="F70" s="13"/>
      <c r="G70" s="13"/>
      <c r="H70" s="13"/>
    </row>
    <row r="71" spans="1:8">
      <c r="A71" s="39"/>
      <c r="B71" s="24" t="s">
        <v>29</v>
      </c>
      <c r="C71" s="6" t="s">
        <v>7</v>
      </c>
      <c r="D71" s="6">
        <v>0</v>
      </c>
      <c r="E71" s="60"/>
      <c r="F71" s="13"/>
      <c r="G71" s="13"/>
      <c r="H71" s="13"/>
    </row>
  </sheetData>
  <mergeCells count="12">
    <mergeCell ref="D1:E4"/>
    <mergeCell ref="A5:E5"/>
    <mergeCell ref="A28:E28"/>
    <mergeCell ref="A67:E67"/>
    <mergeCell ref="A66:E66"/>
    <mergeCell ref="A30:E30"/>
    <mergeCell ref="B51:C51"/>
    <mergeCell ref="B52:C52"/>
    <mergeCell ref="B53:C53"/>
    <mergeCell ref="B54:G54"/>
    <mergeCell ref="B64:C64"/>
    <mergeCell ref="B65:C65"/>
  </mergeCells>
  <pageMargins left="0.70866141732283472" right="0.70866141732283472" top="0.31496062992125984" bottom="0.31496062992125984" header="0.31496062992125984" footer="0.31496062992125984"/>
  <pageSetup paperSize="9" scale="5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2.8</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2022-03-31T04:09:35Z</dcterms:modified>
</cp:coreProperties>
</file>