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 defaultThemeVersion="124226"/>
  <xr:revisionPtr revIDLastSave="0" documentId="13_ncr:1_{83E237AD-F9C2-48A2-926B-F6FC0128073E}" xr6:coauthVersionLast="38" xr6:coauthVersionMax="38" xr10:uidLastSave="{00000000-0000-0000-0000-000000000000}"/>
  <bookViews>
    <workbookView xWindow="0" yWindow="0" windowWidth="20490" windowHeight="7155" xr2:uid="{00000000-000D-0000-FFFF-FFFF00000000}"/>
  </bookViews>
  <sheets>
    <sheet name="2.8" sheetId="12" r:id="rId1"/>
  </sheets>
  <calcPr calcId="179021"/>
</workbook>
</file>

<file path=xl/calcChain.xml><?xml version="1.0" encoding="utf-8"?>
<calcChain xmlns="http://schemas.openxmlformats.org/spreadsheetml/2006/main">
  <c r="C58" i="12" l="1"/>
  <c r="C57" i="12" l="1"/>
  <c r="D43" i="12" l="1"/>
  <c r="D42" i="12" l="1"/>
</calcChain>
</file>

<file path=xl/sharedStrings.xml><?xml version="1.0" encoding="utf-8"?>
<sst xmlns="http://schemas.openxmlformats.org/spreadsheetml/2006/main" count="95" uniqueCount="73">
  <si>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</si>
  <si>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</si>
  <si>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</si>
  <si>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</si>
  <si>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</si>
  <si>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</si>
  <si>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руб.</t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</si>
  <si>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</si>
  <si>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</si>
  <si>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</si>
  <si>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</si>
  <si>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</si>
  <si>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</si>
  <si>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</si>
  <si>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</si>
  <si>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</si>
  <si>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</si>
  <si>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</si>
  <si>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</si>
  <si>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</si>
  <si>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 прочие поступления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</si>
  <si>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</si>
  <si>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</si>
  <si>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</si>
  <si>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Ежедневно</t>
  </si>
  <si>
    <t>По графику</t>
  </si>
  <si>
    <t>Круглосуточно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</si>
  <si>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</si>
  <si>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</si>
  <si>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</si>
  <si>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</si>
  <si>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</si>
  <si>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</si>
  <si>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</si>
  <si>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</si>
  <si>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</si>
  <si>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Генеральная уборка подъезда</t>
  </si>
  <si>
    <t>Утверждаю                                      генеральный директор                           ООО "УК "Прибайкальская"                       Н. Н. Орленко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</si>
  <si>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</si>
  <si>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</si>
  <si>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</si>
  <si>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Периодичность выполнения работ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</si>
  <si>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</si>
  <si>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</si>
  <si>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Текущий ремонт</t>
  </si>
  <si>
    <t>Выполняемые работы по текущему ремонту общего имущества</t>
  </si>
  <si>
    <t>Периодичность, объем выполнения работ</t>
  </si>
  <si>
    <t>Перерасход (-) или экономия (+) средств по статье текущий ремонт за 2022 г, руб.</t>
  </si>
  <si>
    <t>Фактическая стоимость работ /услуг, руб.</t>
  </si>
  <si>
    <t>Начислено по статье текущий ремонт за 2022 г. руб.</t>
  </si>
  <si>
    <t>Оплачено по статье текущий ремонт за 2022 г, руб.</t>
  </si>
  <si>
    <t>Замена стояка системы водоотведения (канализации) в кв 14</t>
  </si>
  <si>
    <t>Ремонт системы водоотведения в подвальном помещении (замена крепежа, установка уклона трубопроводов)</t>
  </si>
  <si>
    <t>раструб 100мм, переход с чугуна на пластик, манжета, труба 100мм 1,5м, компенсвционная муфта 100мм, тройник 100мм 2 шт</t>
  </si>
  <si>
    <t>119 хомутов, 50 шпилек 8 мм</t>
  </si>
  <si>
    <t xml:space="preserve">Замена стояка системы холодного водоснабжения в кв. 29 </t>
  </si>
  <si>
    <t>Замена стояка системы водоотведения (канализации) в кв. 29</t>
  </si>
  <si>
    <t>Труба 100мм 2м, труба 100мм 0,5м, ревизия 100 мм</t>
  </si>
  <si>
    <t>труба ппр 25 мм 1м, американка 25 мм</t>
  </si>
  <si>
    <t>Установка перила на 1 эт 3 подъезд</t>
  </si>
  <si>
    <t>1,5 м</t>
  </si>
  <si>
    <t>Установка светодиодных светильников над входами в подъезды</t>
  </si>
  <si>
    <t>Ремонт межпанельного шва в эл. щитовой с левой стороны</t>
  </si>
  <si>
    <t>Ремонт дверн в подальное помещение 3 подъезда</t>
  </si>
  <si>
    <t>кабель 3 на 2,5 - 10м, розетка 1шт</t>
  </si>
  <si>
    <t>Монтаж розетки с прокладкой кабеля  в подвальном помещении 4 подъезда</t>
  </si>
  <si>
    <t>Сумма расходов по статье текущий ремонт</t>
  </si>
  <si>
    <t>Вывод водоснабжения для уборщицы в подвальном помещении 5 подъезда</t>
  </si>
  <si>
    <t>кран 20мм 1шт., угол ппр 20 мм 5 шт., муфта болт 15на20мм 1шт, клипсы 3 шт, труба 20мм 4,5 м</t>
  </si>
  <si>
    <t>6 шт 10вт</t>
  </si>
  <si>
    <t>Отчет об исполнении ООО "УК "Прибайкальская" договора управления МКД п. Чистые Ключи д. 6 за период с 01.07.2022 г. по 31.12.2022 г.</t>
  </si>
  <si>
    <t>1 раз</t>
  </si>
  <si>
    <t xml:space="preserve"> 1 раз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</si>
</sst>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left" vertical="top" wrapText="1"/>
    </xf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/>
    <xf numFmtId="2" fontId="6" fillId="0" borderId="0" xfId="0" applyNumberFormat="1" applyFont="1" applyBorder="1" applyAlignment="1">
      <alignment wrapText="1"/>
    </xf>
    <xf numFmtId="2" fontId="6" fillId="0" borderId="0" xfId="0" applyNumberFormat="1" applyFont="1" applyBorder="1" applyAlignment="1"/>
    <xf numFmtId="2" fontId="3" fillId="0" borderId="1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2" fontId="9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9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61"/>
  <sheetViews>
    <sheetView tabSelected="1" view="pageBreakPreview" topLeftCell="A52" zoomScale="130" zoomScaleNormal="115" zoomScaleSheetLayoutView="130" zoomScalePageLayoutView="115" workbookViewId="0">
      <selection activeCell="B35" sqref="B35"/>
    </sheetView>
  </sheetViews>
  <sheetFormatPr defaultRowHeight="15.75" x14ac:dyDescent="0.25"/>
  <cols>
    <col min="1" max="1" width="7.28515625" style="51" customWidth="1"/>
    <col min="2" max="2" width="50.42578125" style="6" customWidth="1"/>
    <col min="3" max="3" width="13.5703125" style="42" customWidth="1"/>
    <col min="4" max="4" width="27.7109375" style="1" customWidth="1"/>
    <col min="5" max="5" width="15.7109375" style="1" customWidth="1"/>
    <col min="6" max="6" width="21.28515625" style="1" customWidth="1"/>
    <col min="7" max="7" width="12" style="1" customWidth="1"/>
    <col min="8" max="8" width="12.5703125" style="1" customWidth="1"/>
    <col min="9" max="16384" width="9.140625" style="1"/>
  </cols>
  <sheetData>
    <row r="1" spans="1:8" ht="15.75" customHeight="1" x14ac:dyDescent="0.25">
      <c r="D1" s="80" t="s">
        <v>37</v>
      </c>
      <c r="E1" s="80"/>
      <c r="F1" s="27"/>
      <c r="G1" s="27"/>
      <c r="H1" s="27"/>
    </row>
    <row r="2" spans="1:8" ht="30.75" customHeight="1" x14ac:dyDescent="0.3">
      <c r="B2" s="13"/>
      <c r="C2" s="43"/>
      <c r="D2" s="80"/>
      <c r="E2" s="80"/>
      <c r="F2" s="27"/>
      <c r="G2" s="27"/>
      <c r="H2" s="27"/>
    </row>
    <row r="3" spans="1:8" ht="37.5" customHeight="1" x14ac:dyDescent="0.3">
      <c r="B3" s="14"/>
      <c r="C3" s="44"/>
      <c r="D3" s="80"/>
      <c r="E3" s="80"/>
      <c r="F3" s="27"/>
      <c r="G3" s="27"/>
      <c r="H3" s="27"/>
    </row>
    <row r="4" spans="1:8" ht="45.75" customHeight="1" x14ac:dyDescent="0.25">
      <c r="A4" s="81" t="s">
        <v>70</v>
      </c>
      <c r="B4" s="81"/>
      <c r="C4" s="81"/>
      <c r="D4" s="81"/>
      <c r="E4" s="81"/>
      <c r="F4" s="28"/>
    </row>
    <row r="6" spans="1:8" x14ac:dyDescent="0.25">
      <c r="A6" s="52" t="s">
        <v>0</v>
      </c>
      <c r="B6" s="7" t="s">
        <v>1</v>
      </c>
      <c r="C6" s="45" t="s">
        <v>2</v>
      </c>
      <c r="D6" s="2" t="s">
        <v>3</v>
      </c>
      <c r="E6" s="31"/>
    </row>
    <row r="7" spans="1:8" x14ac:dyDescent="0.25">
      <c r="A7" s="53">
        <v>1</v>
      </c>
      <c r="B7" s="8" t="s">
        <v>4</v>
      </c>
      <c r="C7" s="12" t="s">
        <v>5</v>
      </c>
      <c r="D7" s="10">
        <v>45016</v>
      </c>
      <c r="E7" s="32"/>
      <c r="F7" s="4"/>
      <c r="G7" s="4"/>
      <c r="H7" s="4"/>
    </row>
    <row r="8" spans="1:8" x14ac:dyDescent="0.25">
      <c r="A8" s="53">
        <v>2</v>
      </c>
      <c r="B8" s="8" t="s">
        <v>7</v>
      </c>
      <c r="C8" s="12" t="s">
        <v>5</v>
      </c>
      <c r="D8" s="11">
        <v>44743</v>
      </c>
      <c r="E8" s="33"/>
      <c r="F8" s="4"/>
      <c r="G8" s="4"/>
      <c r="H8" s="4"/>
    </row>
    <row r="9" spans="1:8" x14ac:dyDescent="0.25">
      <c r="A9" s="53">
        <v>3</v>
      </c>
      <c r="B9" s="8" t="s">
        <v>8</v>
      </c>
      <c r="C9" s="12" t="s">
        <v>5</v>
      </c>
      <c r="D9" s="11">
        <v>44926</v>
      </c>
      <c r="E9" s="33"/>
      <c r="F9" s="4"/>
      <c r="G9" s="4"/>
      <c r="H9" s="4"/>
    </row>
    <row r="10" spans="1:8" ht="31.5" x14ac:dyDescent="0.25">
      <c r="A10" s="53">
        <v>4</v>
      </c>
      <c r="B10" s="9" t="s">
        <v>9</v>
      </c>
      <c r="C10" s="12" t="s">
        <v>6</v>
      </c>
      <c r="D10" s="3"/>
      <c r="E10" s="34"/>
      <c r="F10" s="4"/>
      <c r="G10" s="4"/>
      <c r="H10" s="4"/>
    </row>
    <row r="11" spans="1:8" x14ac:dyDescent="0.25">
      <c r="A11" s="53">
        <v>5</v>
      </c>
      <c r="B11" s="5" t="s">
        <v>15</v>
      </c>
      <c r="C11" s="12" t="s">
        <v>6</v>
      </c>
      <c r="D11" s="12">
        <v>0</v>
      </c>
      <c r="E11" s="34"/>
      <c r="F11" s="4"/>
      <c r="G11" s="4"/>
      <c r="H11" s="4"/>
    </row>
    <row r="12" spans="1:8" x14ac:dyDescent="0.25">
      <c r="A12" s="53">
        <v>6</v>
      </c>
      <c r="B12" s="5" t="s">
        <v>16</v>
      </c>
      <c r="C12" s="12" t="s">
        <v>6</v>
      </c>
      <c r="D12" s="12">
        <v>0</v>
      </c>
      <c r="E12" s="35"/>
      <c r="F12" s="4"/>
      <c r="G12" s="4"/>
      <c r="H12" s="4"/>
    </row>
    <row r="13" spans="1:8" ht="34.5" customHeight="1" x14ac:dyDescent="0.25">
      <c r="A13" s="53">
        <v>7</v>
      </c>
      <c r="B13" s="72" t="s">
        <v>21</v>
      </c>
      <c r="C13" s="73" t="s">
        <v>6</v>
      </c>
      <c r="D13" s="73">
        <v>508204.36666666664</v>
      </c>
      <c r="E13" s="35"/>
      <c r="F13" s="4"/>
      <c r="G13" s="4"/>
      <c r="H13" s="4"/>
    </row>
    <row r="14" spans="1:8" x14ac:dyDescent="0.25">
      <c r="A14" s="53">
        <v>8</v>
      </c>
      <c r="B14" s="5" t="s">
        <v>17</v>
      </c>
      <c r="C14" s="12" t="s">
        <v>6</v>
      </c>
      <c r="D14" s="15">
        <v>373432.0733333333</v>
      </c>
      <c r="E14" s="35"/>
      <c r="F14" s="4"/>
      <c r="G14" s="4"/>
      <c r="H14" s="4"/>
    </row>
    <row r="15" spans="1:8" x14ac:dyDescent="0.25">
      <c r="A15" s="53">
        <v>9</v>
      </c>
      <c r="B15" s="5" t="s">
        <v>18</v>
      </c>
      <c r="C15" s="12" t="s">
        <v>6</v>
      </c>
      <c r="D15" s="15">
        <v>134772.29333333333</v>
      </c>
      <c r="E15" s="35"/>
      <c r="F15" s="4"/>
      <c r="G15" s="4"/>
      <c r="H15" s="4"/>
    </row>
    <row r="16" spans="1:8" x14ac:dyDescent="0.25">
      <c r="A16" s="53">
        <v>10</v>
      </c>
      <c r="B16" s="72" t="s">
        <v>10</v>
      </c>
      <c r="C16" s="73" t="s">
        <v>6</v>
      </c>
      <c r="D16" s="73"/>
      <c r="E16" s="35"/>
      <c r="F16" s="4"/>
      <c r="G16" s="4"/>
      <c r="H16" s="26"/>
    </row>
    <row r="17" spans="1:8" x14ac:dyDescent="0.25">
      <c r="A17" s="53">
        <v>11</v>
      </c>
      <c r="B17" s="5" t="s">
        <v>22</v>
      </c>
      <c r="C17" s="12" t="s">
        <v>6</v>
      </c>
      <c r="D17" s="3">
        <v>323223.77099999995</v>
      </c>
      <c r="E17" s="34"/>
      <c r="F17" s="4"/>
      <c r="G17" s="4"/>
      <c r="H17" s="4"/>
    </row>
    <row r="18" spans="1:8" x14ac:dyDescent="0.25">
      <c r="A18" s="53">
        <v>12</v>
      </c>
      <c r="B18" s="5" t="s">
        <v>27</v>
      </c>
      <c r="C18" s="12"/>
      <c r="D18" s="29">
        <v>237507.05666666664</v>
      </c>
      <c r="E18" s="36"/>
      <c r="F18" s="4"/>
      <c r="G18" s="4"/>
      <c r="H18" s="4"/>
    </row>
    <row r="19" spans="1:8" x14ac:dyDescent="0.25">
      <c r="A19" s="53">
        <v>13</v>
      </c>
      <c r="B19" s="5" t="s">
        <v>28</v>
      </c>
      <c r="C19" s="12"/>
      <c r="D19" s="29">
        <v>85716.714333333337</v>
      </c>
      <c r="E19" s="36"/>
      <c r="F19" s="4"/>
      <c r="G19" s="4"/>
      <c r="H19" s="4"/>
    </row>
    <row r="20" spans="1:8" x14ac:dyDescent="0.25">
      <c r="A20" s="53">
        <v>14</v>
      </c>
      <c r="B20" s="5" t="s">
        <v>23</v>
      </c>
      <c r="C20" s="12" t="s">
        <v>6</v>
      </c>
      <c r="D20" s="3">
        <v>0</v>
      </c>
      <c r="E20" s="34"/>
      <c r="F20" s="4"/>
      <c r="G20" s="4"/>
      <c r="H20" s="4"/>
    </row>
    <row r="21" spans="1:8" x14ac:dyDescent="0.25">
      <c r="A21" s="53">
        <v>15</v>
      </c>
      <c r="B21" s="5" t="s">
        <v>19</v>
      </c>
      <c r="C21" s="12" t="s">
        <v>6</v>
      </c>
      <c r="D21" s="3">
        <v>0</v>
      </c>
      <c r="E21" s="34"/>
      <c r="F21" s="4"/>
      <c r="G21" s="4"/>
      <c r="H21" s="4"/>
    </row>
    <row r="22" spans="1:8" x14ac:dyDescent="0.25">
      <c r="A22" s="53">
        <v>16</v>
      </c>
      <c r="B22" s="5" t="s">
        <v>20</v>
      </c>
      <c r="C22" s="12" t="s">
        <v>6</v>
      </c>
      <c r="D22" s="3">
        <v>0</v>
      </c>
      <c r="E22" s="34"/>
      <c r="F22" s="4"/>
      <c r="G22" s="4"/>
      <c r="H22" s="4"/>
    </row>
    <row r="23" spans="1:8" x14ac:dyDescent="0.25">
      <c r="A23" s="53">
        <v>17</v>
      </c>
      <c r="B23" s="16" t="s">
        <v>11</v>
      </c>
      <c r="C23" s="15" t="s">
        <v>6</v>
      </c>
      <c r="D23" s="15">
        <v>323223.77099999995</v>
      </c>
      <c r="E23" s="35"/>
      <c r="F23" s="4"/>
      <c r="G23" s="4"/>
      <c r="H23" s="4"/>
    </row>
    <row r="24" spans="1:8" ht="31.5" x14ac:dyDescent="0.25">
      <c r="A24" s="53">
        <v>18</v>
      </c>
      <c r="B24" s="9" t="s">
        <v>12</v>
      </c>
      <c r="C24" s="12" t="s">
        <v>6</v>
      </c>
      <c r="D24" s="12"/>
      <c r="E24" s="35"/>
      <c r="F24" s="4"/>
      <c r="G24" s="4"/>
      <c r="H24" s="4"/>
    </row>
    <row r="25" spans="1:8" x14ac:dyDescent="0.25">
      <c r="A25" s="53">
        <v>19</v>
      </c>
      <c r="B25" s="5" t="s">
        <v>13</v>
      </c>
      <c r="C25" s="12" t="s">
        <v>6</v>
      </c>
      <c r="D25" s="3">
        <v>0</v>
      </c>
      <c r="E25" s="34"/>
      <c r="F25" s="4"/>
      <c r="G25" s="4"/>
      <c r="H25" s="4"/>
    </row>
    <row r="26" spans="1:8" x14ac:dyDescent="0.25">
      <c r="A26" s="53">
        <v>20</v>
      </c>
      <c r="B26" s="5" t="s">
        <v>14</v>
      </c>
      <c r="C26" s="12" t="s">
        <v>6</v>
      </c>
      <c r="D26" s="12">
        <v>184980.59566666669</v>
      </c>
      <c r="E26" s="35"/>
      <c r="F26" s="4"/>
      <c r="G26" s="4"/>
      <c r="H26" s="4"/>
    </row>
    <row r="27" spans="1:8" ht="9.75" customHeight="1" x14ac:dyDescent="0.25">
      <c r="A27" s="82"/>
      <c r="B27" s="82"/>
      <c r="C27" s="82"/>
      <c r="D27" s="82"/>
      <c r="E27" s="83"/>
      <c r="F27" s="41"/>
      <c r="G27" s="4"/>
      <c r="H27" s="4"/>
    </row>
    <row r="28" spans="1:8" ht="17.25" customHeight="1" x14ac:dyDescent="0.25">
      <c r="A28" s="37"/>
      <c r="B28" s="38" t="s">
        <v>39</v>
      </c>
      <c r="C28" s="46"/>
      <c r="D28" s="39"/>
      <c r="E28" s="40"/>
      <c r="F28" s="4"/>
      <c r="G28" s="4"/>
      <c r="H28" s="4"/>
    </row>
    <row r="29" spans="1:8" ht="21.75" customHeight="1" x14ac:dyDescent="0.25">
      <c r="A29" s="85" t="s">
        <v>40</v>
      </c>
      <c r="B29" s="85"/>
      <c r="C29" s="85"/>
      <c r="D29" s="85"/>
      <c r="E29" s="85"/>
      <c r="F29" s="4"/>
      <c r="G29" s="4"/>
      <c r="H29" s="4"/>
    </row>
    <row r="30" spans="1:8" ht="63" customHeight="1" x14ac:dyDescent="0.25">
      <c r="A30" s="54"/>
      <c r="B30" s="17" t="s">
        <v>29</v>
      </c>
      <c r="C30" s="18" t="s">
        <v>48</v>
      </c>
      <c r="D30" s="17" t="s">
        <v>41</v>
      </c>
      <c r="E30" s="50"/>
      <c r="F30" s="4"/>
      <c r="G30" s="4"/>
      <c r="H30" s="4"/>
    </row>
    <row r="31" spans="1:8" x14ac:dyDescent="0.25">
      <c r="A31" s="54">
        <v>1</v>
      </c>
      <c r="B31" s="19" t="s">
        <v>30</v>
      </c>
      <c r="C31" s="76">
        <v>51428.571428571435</v>
      </c>
      <c r="D31" s="22" t="s">
        <v>24</v>
      </c>
      <c r="E31" s="67"/>
      <c r="F31" s="20"/>
      <c r="G31" s="4"/>
      <c r="H31" s="4"/>
    </row>
    <row r="32" spans="1:8" x14ac:dyDescent="0.25">
      <c r="A32" s="54">
        <v>2</v>
      </c>
      <c r="B32" s="19" t="s">
        <v>31</v>
      </c>
      <c r="C32" s="76">
        <v>57219</v>
      </c>
      <c r="D32" s="17" t="s">
        <v>25</v>
      </c>
      <c r="E32" s="67"/>
      <c r="F32" s="20"/>
      <c r="G32" s="4"/>
      <c r="H32" s="4"/>
    </row>
    <row r="33" spans="1:8" x14ac:dyDescent="0.25">
      <c r="A33" s="54">
        <v>3</v>
      </c>
      <c r="B33" s="21" t="s">
        <v>32</v>
      </c>
      <c r="C33" s="76">
        <v>46668</v>
      </c>
      <c r="D33" s="22" t="s">
        <v>26</v>
      </c>
      <c r="E33" s="67"/>
      <c r="F33" s="20"/>
      <c r="G33" s="4"/>
      <c r="H33" s="4"/>
    </row>
    <row r="34" spans="1:8" ht="36.75" customHeight="1" x14ac:dyDescent="0.25">
      <c r="A34" s="54">
        <v>4</v>
      </c>
      <c r="B34" s="21" t="s">
        <v>33</v>
      </c>
      <c r="C34" s="76">
        <v>51428.571428571435</v>
      </c>
      <c r="D34" s="22" t="s">
        <v>24</v>
      </c>
      <c r="E34" s="67"/>
      <c r="F34" s="20"/>
      <c r="G34" s="4"/>
      <c r="H34" s="4"/>
    </row>
    <row r="35" spans="1:8" ht="76.5" customHeight="1" x14ac:dyDescent="0.25">
      <c r="A35" s="54">
        <v>5</v>
      </c>
      <c r="B35" s="21" t="s">
        <v>34</v>
      </c>
      <c r="C35" s="76">
        <v>77142.85714285713</v>
      </c>
      <c r="D35" s="22" t="s">
        <v>24</v>
      </c>
      <c r="E35" s="67"/>
      <c r="F35" s="20"/>
      <c r="G35" s="4"/>
      <c r="H35" s="4"/>
    </row>
    <row r="36" spans="1:8" ht="20.25" customHeight="1" x14ac:dyDescent="0.25">
      <c r="A36" s="54">
        <v>6</v>
      </c>
      <c r="B36" s="24" t="s">
        <v>35</v>
      </c>
      <c r="C36" s="77">
        <v>2125</v>
      </c>
      <c r="D36" s="22" t="s">
        <v>71</v>
      </c>
      <c r="E36" s="67"/>
      <c r="F36" s="20"/>
      <c r="G36" s="4"/>
      <c r="H36" s="4"/>
    </row>
    <row r="37" spans="1:8" ht="81" customHeight="1" x14ac:dyDescent="0.25">
      <c r="A37" s="54">
        <v>7</v>
      </c>
      <c r="B37" s="24" t="s">
        <v>42</v>
      </c>
      <c r="C37" s="77">
        <v>10053</v>
      </c>
      <c r="D37" s="22" t="s">
        <v>24</v>
      </c>
      <c r="E37" s="67"/>
      <c r="F37" s="23"/>
      <c r="G37" s="4"/>
      <c r="H37" s="4"/>
    </row>
    <row r="38" spans="1:8" ht="15.75" customHeight="1" x14ac:dyDescent="0.25">
      <c r="A38" s="54">
        <v>8</v>
      </c>
      <c r="B38" s="21" t="s">
        <v>36</v>
      </c>
      <c r="C38" s="76">
        <v>5127</v>
      </c>
      <c r="D38" s="22" t="s">
        <v>72</v>
      </c>
      <c r="E38" s="67"/>
      <c r="F38" s="20"/>
      <c r="G38" s="4"/>
      <c r="H38" s="4"/>
    </row>
    <row r="39" spans="1:8" ht="15.75" customHeight="1" x14ac:dyDescent="0.25">
      <c r="A39" s="54">
        <v>9</v>
      </c>
      <c r="B39" s="25" t="s">
        <v>43</v>
      </c>
      <c r="C39" s="76">
        <v>74686.414666666664</v>
      </c>
      <c r="D39" s="22" t="s">
        <v>24</v>
      </c>
      <c r="E39" s="67"/>
      <c r="F39" s="20"/>
      <c r="G39" s="4"/>
      <c r="H39" s="4"/>
    </row>
    <row r="40" spans="1:8" ht="19.5" customHeight="1" x14ac:dyDescent="0.25">
      <c r="A40" s="55"/>
      <c r="B40" s="48"/>
      <c r="C40" s="49"/>
      <c r="D40" s="50"/>
      <c r="E40" s="20"/>
      <c r="F40" s="20"/>
      <c r="G40" s="4"/>
      <c r="H40" s="4"/>
    </row>
    <row r="41" spans="1:8" ht="17.25" customHeight="1" x14ac:dyDescent="0.25">
      <c r="A41" s="55"/>
      <c r="B41" s="56" t="s">
        <v>44</v>
      </c>
      <c r="C41" s="57"/>
      <c r="D41" s="57"/>
      <c r="E41" s="20"/>
      <c r="F41" s="20"/>
      <c r="G41" s="4"/>
      <c r="H41" s="4"/>
    </row>
    <row r="42" spans="1:8" ht="21" customHeight="1" x14ac:dyDescent="0.25">
      <c r="A42" s="55"/>
      <c r="B42" s="86" t="s">
        <v>49</v>
      </c>
      <c r="C42" s="86"/>
      <c r="D42" s="58">
        <f>D15</f>
        <v>134772.29333333333</v>
      </c>
      <c r="E42" s="20"/>
      <c r="F42" s="20"/>
      <c r="G42" s="4"/>
      <c r="H42" s="4"/>
    </row>
    <row r="43" spans="1:8" ht="20.25" customHeight="1" x14ac:dyDescent="0.25">
      <c r="A43" s="55"/>
      <c r="B43" s="86" t="s">
        <v>50</v>
      </c>
      <c r="C43" s="86"/>
      <c r="D43" s="58">
        <f>D19</f>
        <v>85716.714333333337</v>
      </c>
      <c r="E43" s="20"/>
      <c r="F43" s="20"/>
      <c r="G43" s="4"/>
      <c r="H43" s="4"/>
    </row>
    <row r="44" spans="1:8" ht="17.25" customHeight="1" x14ac:dyDescent="0.25">
      <c r="A44" s="55"/>
      <c r="B44" s="59"/>
      <c r="C44" s="59"/>
      <c r="D44" s="58"/>
      <c r="E44" s="20"/>
      <c r="F44" s="20"/>
      <c r="G44" s="4"/>
      <c r="H44" s="4"/>
    </row>
    <row r="45" spans="1:8" ht="28.5" customHeight="1" x14ac:dyDescent="0.25">
      <c r="A45" s="55"/>
      <c r="B45" s="87" t="s">
        <v>45</v>
      </c>
      <c r="C45" s="87"/>
      <c r="D45" s="87"/>
      <c r="E45" s="87"/>
      <c r="F45" s="65"/>
      <c r="G45" s="65"/>
      <c r="H45" s="4"/>
    </row>
    <row r="46" spans="1:8" ht="70.5" customHeight="1" x14ac:dyDescent="0.25">
      <c r="A46" s="54"/>
      <c r="B46" s="71" t="s">
        <v>29</v>
      </c>
      <c r="C46" s="18" t="s">
        <v>48</v>
      </c>
      <c r="D46" s="66" t="s">
        <v>46</v>
      </c>
      <c r="E46" s="68"/>
      <c r="F46" s="20"/>
      <c r="G46" s="4"/>
      <c r="H46" s="4"/>
    </row>
    <row r="47" spans="1:8" ht="89.25" customHeight="1" x14ac:dyDescent="0.25">
      <c r="A47" s="54">
        <v>1</v>
      </c>
      <c r="B47" s="70" t="s">
        <v>51</v>
      </c>
      <c r="C47" s="60">
        <v>2494</v>
      </c>
      <c r="D47" s="61" t="s">
        <v>53</v>
      </c>
      <c r="E47" s="68"/>
      <c r="F47" s="20"/>
      <c r="G47" s="4"/>
      <c r="H47" s="4"/>
    </row>
    <row r="48" spans="1:8" ht="44.25" customHeight="1" x14ac:dyDescent="0.25">
      <c r="A48" s="54">
        <v>2</v>
      </c>
      <c r="B48" s="70" t="s">
        <v>52</v>
      </c>
      <c r="C48" s="60">
        <v>21568.560000000001</v>
      </c>
      <c r="D48" s="61" t="s">
        <v>54</v>
      </c>
      <c r="E48" s="68"/>
      <c r="F48" s="20"/>
      <c r="G48" s="4"/>
      <c r="H48" s="4"/>
    </row>
    <row r="49" spans="1:8" ht="43.5" customHeight="1" x14ac:dyDescent="0.25">
      <c r="A49" s="54">
        <v>3</v>
      </c>
      <c r="B49" s="74" t="s">
        <v>56</v>
      </c>
      <c r="C49" s="60">
        <v>1038</v>
      </c>
      <c r="D49" s="61" t="s">
        <v>57</v>
      </c>
      <c r="E49" s="68"/>
      <c r="F49" s="20"/>
      <c r="G49" s="4"/>
      <c r="H49" s="4"/>
    </row>
    <row r="50" spans="1:8" ht="33.75" customHeight="1" x14ac:dyDescent="0.25">
      <c r="A50" s="54">
        <v>4</v>
      </c>
      <c r="B50" s="74" t="s">
        <v>62</v>
      </c>
      <c r="C50" s="60">
        <v>1545</v>
      </c>
      <c r="D50" s="61"/>
      <c r="E50" s="68"/>
      <c r="F50" s="20"/>
      <c r="G50" s="4"/>
      <c r="H50" s="4"/>
    </row>
    <row r="51" spans="1:8" ht="15.75" customHeight="1" x14ac:dyDescent="0.25">
      <c r="A51" s="54">
        <v>5</v>
      </c>
      <c r="B51" s="78" t="s">
        <v>59</v>
      </c>
      <c r="C51" s="60">
        <v>2481</v>
      </c>
      <c r="D51" s="61" t="s">
        <v>60</v>
      </c>
      <c r="E51" s="68"/>
      <c r="F51" s="20"/>
      <c r="G51" s="4"/>
      <c r="H51" s="4"/>
    </row>
    <row r="52" spans="1:8" ht="21" customHeight="1" x14ac:dyDescent="0.25">
      <c r="A52" s="54">
        <v>6</v>
      </c>
      <c r="B52" s="78" t="s">
        <v>63</v>
      </c>
      <c r="C52" s="60">
        <v>846</v>
      </c>
      <c r="D52" s="61"/>
      <c r="E52" s="68"/>
      <c r="F52" s="20"/>
      <c r="G52" s="4"/>
      <c r="H52" s="4"/>
    </row>
    <row r="53" spans="1:8" ht="25.5" customHeight="1" x14ac:dyDescent="0.25">
      <c r="A53" s="54">
        <v>7</v>
      </c>
      <c r="B53" s="78" t="s">
        <v>61</v>
      </c>
      <c r="C53" s="60">
        <v>8340</v>
      </c>
      <c r="D53" s="61" t="s">
        <v>69</v>
      </c>
      <c r="E53" s="68"/>
      <c r="F53" s="20"/>
      <c r="G53" s="4"/>
      <c r="H53" s="4"/>
    </row>
    <row r="54" spans="1:8" ht="30" customHeight="1" x14ac:dyDescent="0.25">
      <c r="A54" s="54">
        <v>8</v>
      </c>
      <c r="B54" s="78" t="s">
        <v>65</v>
      </c>
      <c r="C54" s="60">
        <v>2220</v>
      </c>
      <c r="D54" s="61" t="s">
        <v>64</v>
      </c>
      <c r="E54" s="68"/>
      <c r="F54" s="20"/>
      <c r="G54" s="4"/>
      <c r="H54" s="4"/>
    </row>
    <row r="55" spans="1:8" ht="34.5" customHeight="1" x14ac:dyDescent="0.25">
      <c r="A55" s="54">
        <v>9</v>
      </c>
      <c r="B55" s="19" t="s">
        <v>55</v>
      </c>
      <c r="C55" s="75">
        <v>552</v>
      </c>
      <c r="D55" s="61" t="s">
        <v>58</v>
      </c>
      <c r="E55" s="68"/>
      <c r="F55" s="20"/>
      <c r="G55" s="4"/>
      <c r="H55" s="4"/>
    </row>
    <row r="56" spans="1:8" ht="63.75" customHeight="1" x14ac:dyDescent="0.25">
      <c r="A56" s="54">
        <v>10</v>
      </c>
      <c r="B56" s="19" t="s">
        <v>67</v>
      </c>
      <c r="C56" s="75">
        <v>1754.21</v>
      </c>
      <c r="D56" s="61" t="s">
        <v>68</v>
      </c>
      <c r="E56" s="68"/>
      <c r="F56" s="20"/>
      <c r="G56" s="4"/>
      <c r="H56" s="4"/>
    </row>
    <row r="57" spans="1:8" ht="27" customHeight="1" x14ac:dyDescent="0.25">
      <c r="A57" s="54">
        <v>11</v>
      </c>
      <c r="B57" s="62" t="s">
        <v>66</v>
      </c>
      <c r="C57" s="75">
        <f>43588.77-750</f>
        <v>42838.77</v>
      </c>
      <c r="D57" s="88"/>
      <c r="E57" s="69"/>
      <c r="F57" s="4"/>
      <c r="G57" s="4"/>
      <c r="H57" s="4"/>
    </row>
    <row r="58" spans="1:8" ht="35.25" customHeight="1" x14ac:dyDescent="0.25">
      <c r="A58" s="55"/>
      <c r="B58" s="79" t="s">
        <v>47</v>
      </c>
      <c r="C58" s="56">
        <f>D43-C57</f>
        <v>42877.94433333334</v>
      </c>
      <c r="D58" s="63"/>
      <c r="E58" s="64"/>
      <c r="F58" s="4"/>
      <c r="G58" s="4"/>
      <c r="H58" s="4"/>
    </row>
    <row r="59" spans="1:8" ht="36.75" customHeight="1" x14ac:dyDescent="0.25">
      <c r="A59" s="84" t="s">
        <v>38</v>
      </c>
      <c r="B59" s="84"/>
      <c r="C59" s="84"/>
      <c r="D59" s="84"/>
      <c r="E59" s="84"/>
      <c r="F59" s="4"/>
      <c r="G59" s="4"/>
      <c r="H59" s="4"/>
    </row>
    <row r="60" spans="1:8" ht="36.75" customHeight="1" x14ac:dyDescent="0.25">
      <c r="A60" s="55"/>
      <c r="B60" s="30"/>
      <c r="C60" s="47"/>
      <c r="D60" s="30"/>
      <c r="E60" s="30"/>
      <c r="F60" s="4"/>
      <c r="G60" s="4"/>
      <c r="H60" s="4"/>
    </row>
    <row r="61" spans="1:8" x14ac:dyDescent="0.25">
      <c r="B61" s="1"/>
      <c r="E61" s="48"/>
    </row>
  </sheetData>
  <mergeCells count="8">
    <mergeCell ref="D1:E3"/>
    <mergeCell ref="A4:E4"/>
    <mergeCell ref="A27:E27"/>
    <mergeCell ref="A59:E59"/>
    <mergeCell ref="A29:E29"/>
    <mergeCell ref="B42:C42"/>
    <mergeCell ref="B43:C43"/>
    <mergeCell ref="B45:E45"/>
  </mergeCells>
  <pageMargins left="0.23622047244094491" right="0.23622047244094491" top="0.39370078740157483" bottom="0.39370078740157483" header="0.31496062992125984" footer="0.31496062992125984"/>
  <pageSetup paperSize="9" scale="86" fitToHeight="0" orientation="portrait" r:id="rId1"/>
  <rowBreaks count="1" manualBreakCount="1">
    <brk id="3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2023-04-12T02:52:44Z</dcterms:modified>
</cp:coreProperties>
</file>