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20" i="12" l="1"/>
  <c r="D19" i="12"/>
</calcChain>
</file>

<file path=xl/sharedStrings.xml><?xml version="1.0" encoding="utf-8"?>
<sst xmlns="http://schemas.openxmlformats.org/spreadsheetml/2006/main" count="28" uniqueCount="28">
  <si>
    <t xml:space="preserve"> </t>
  </si>
  <si>
    <t>Гл. инженер ООО "УК "Прибайкальская"</t>
  </si>
  <si>
    <t>Белкин И. О.</t>
  </si>
  <si>
    <t>1 шт</t>
  </si>
  <si>
    <t>Замена трубопровода системы водоотведения  в тех. помещении над аркой м-н Университетский, 88 2 подъезд</t>
  </si>
  <si>
    <t>12 метров</t>
  </si>
  <si>
    <t xml:space="preserve">Ремонт ИТП м-н Университетский 88 – 2, 3:
Замена кранов шаровых на системе отопления 80 мм 2 шт
Замена трубопровода 2 м 80 мм 
</t>
  </si>
  <si>
    <t xml:space="preserve">Замена трубопровода системы отопления в подвальном помещении  
Университетский, 88-3 32 мм 2 м 
Университетский, 88-1 32 мм 10 м, 80 мм 0,5 м
</t>
  </si>
  <si>
    <t>25 мм 7 шт</t>
  </si>
  <si>
    <t>Замена кранов шаровых системы горячего водоснабжения в подвальном помещении м-н Университетский, 88-3</t>
  </si>
  <si>
    <t>Замена кранов шаровых системы отопления в подвальном помещении м-н Университетский, 88-3</t>
  </si>
  <si>
    <t xml:space="preserve">20 мм 2 шт
15 мм 2 шт
</t>
  </si>
  <si>
    <t>Замена трубопроводов системы водоотведения (канализации) полностью в подвальном помещении  м-н Университетский, 88-3</t>
  </si>
  <si>
    <t>51 м</t>
  </si>
  <si>
    <t>Замена светодиодного светильника МКД м-н Университетский, 88/1 на входе в подъезд</t>
  </si>
  <si>
    <t>Замена общедомового прибора учета холодного водоснабжения м-н Университетский, 88/1</t>
  </si>
  <si>
    <t xml:space="preserve"> диам 20 мм</t>
  </si>
  <si>
    <t>Замена общедомового прибора учета холодного водоснабжения м-н Университетский, 88/2,3</t>
  </si>
  <si>
    <t xml:space="preserve"> диам 25 мм</t>
  </si>
  <si>
    <t xml:space="preserve">ремонт мусорных контейнеров с заменой колес          88-1 подъезд 2 колеса                                                    88-2 подъезд 1 колеса                                             88-3 подъезд 1 колеса        </t>
  </si>
  <si>
    <t>Ремонт межпанельных швов</t>
  </si>
  <si>
    <t>кв.38- 3 п.м, кв. 64-29 п.м, кв. 67-18п.м., кв. 68-42 п.м</t>
  </si>
  <si>
    <t>Ремонт термошва между 1 и 2 подъездами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</si>
  <si>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</si>
  <si>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</si>
  <si>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</si>
  <si>
    <t>План работ и услуг МКД м-н Университетский, 88 на 2019 г.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</si>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</sst>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topLeftCell="A8" zoomScale="115" zoomScaleNormal="115" workbookViewId="0">
      <selection activeCell="E10" sqref="E10"/>
    </sheetView>
  </sheetViews>
  <sheetFormatPr defaultRowHeight="15.75" x14ac:dyDescent="0.25"/>
  <cols>
    <col min="1" max="1" width="7.140625" style="1" customWidth="1"/>
    <col min="2" max="2" width="47.28515625" style="4" customWidth="1"/>
    <col min="3" max="3" width="14" style="1" customWidth="1"/>
    <col min="4" max="5" width="11.5703125" style="1" customWidth="1"/>
    <col min="6" max="16384" width="9.140625" style="1"/>
  </cols>
  <sheetData>
    <row r="1" spans="1:5" ht="15.75" customHeight="1" x14ac:dyDescent="0.25">
      <c r="A1" s="1" t="s">
        <v>0</v>
      </c>
      <c r="C1" s="21" t="s">
        <v>23</v>
      </c>
      <c r="D1" s="21"/>
      <c r="E1" s="21"/>
    </row>
    <row r="2" spans="1:5" ht="18.75" x14ac:dyDescent="0.3">
      <c r="B2" s="5" t="s">
        <v>24</v>
      </c>
      <c r="C2" s="21"/>
      <c r="D2" s="21"/>
      <c r="E2" s="21"/>
    </row>
    <row r="3" spans="1:5" ht="18.75" x14ac:dyDescent="0.3">
      <c r="B3" s="6" t="s">
        <v>25</v>
      </c>
      <c r="C3" s="21"/>
      <c r="D3" s="21"/>
      <c r="E3" s="21"/>
    </row>
    <row r="4" spans="1:5" ht="22.5" customHeight="1" x14ac:dyDescent="0.25">
      <c r="C4" s="21"/>
      <c r="D4" s="21"/>
      <c r="E4" s="21"/>
    </row>
    <row r="5" spans="1:5" ht="18.75" x14ac:dyDescent="0.25">
      <c r="D5" s="7"/>
      <c r="E5" s="7"/>
    </row>
    <row r="6" spans="1:5" ht="29.25" customHeight="1" x14ac:dyDescent="0.25">
      <c r="A6" s="22" t="s">
        <v>26</v>
      </c>
      <c r="B6" s="22"/>
      <c r="C6" s="22"/>
      <c r="D6" s="22"/>
      <c r="E6" s="22"/>
    </row>
    <row r="8" spans="1:5" ht="48.75" customHeight="1" x14ac:dyDescent="0.25">
      <c r="A8" s="19">
        <v>1</v>
      </c>
      <c r="B8" s="9" t="s">
        <v>4</v>
      </c>
      <c r="C8" s="12" t="s">
        <v>5</v>
      </c>
      <c r="D8" s="13">
        <v>9638.65</v>
      </c>
      <c r="E8" s="10"/>
    </row>
    <row r="9" spans="1:5" ht="62.25" customHeight="1" x14ac:dyDescent="0.25">
      <c r="A9" s="19">
        <v>2</v>
      </c>
      <c r="B9" s="9" t="s">
        <v>6</v>
      </c>
      <c r="C9" s="12"/>
      <c r="D9" s="13">
        <v>12200</v>
      </c>
      <c r="E9" s="10"/>
    </row>
    <row r="10" spans="1:5" ht="81.75" customHeight="1" x14ac:dyDescent="0.25">
      <c r="A10" s="19">
        <v>3</v>
      </c>
      <c r="B10" s="9" t="s">
        <v>7</v>
      </c>
      <c r="C10" s="12"/>
      <c r="D10" s="13">
        <v>6730</v>
      </c>
      <c r="E10" s="10"/>
    </row>
    <row r="11" spans="1:5" ht="51" customHeight="1" x14ac:dyDescent="0.25">
      <c r="A11" s="19">
        <v>4</v>
      </c>
      <c r="B11" s="9" t="s">
        <v>9</v>
      </c>
      <c r="C11" s="12" t="s">
        <v>8</v>
      </c>
      <c r="D11" s="13">
        <v>4207</v>
      </c>
      <c r="E11" s="10"/>
    </row>
    <row r="12" spans="1:5" ht="51" customHeight="1" x14ac:dyDescent="0.25">
      <c r="A12" s="19">
        <v>5</v>
      </c>
      <c r="B12" s="9" t="s">
        <v>10</v>
      </c>
      <c r="C12" s="12" t="s">
        <v>11</v>
      </c>
      <c r="D12" s="13">
        <v>1443.6</v>
      </c>
      <c r="E12" s="10"/>
    </row>
    <row r="13" spans="1:5" ht="49.5" customHeight="1" x14ac:dyDescent="0.25">
      <c r="A13" s="19">
        <v>6</v>
      </c>
      <c r="B13" s="11" t="s">
        <v>12</v>
      </c>
      <c r="C13" s="3" t="s">
        <v>13</v>
      </c>
      <c r="D13" s="8">
        <v>38678.400000000001</v>
      </c>
      <c r="E13" s="2"/>
    </row>
    <row r="14" spans="1:5" ht="30.75" customHeight="1" x14ac:dyDescent="0.25">
      <c r="A14" s="19">
        <v>7</v>
      </c>
      <c r="B14" s="14" t="s">
        <v>14</v>
      </c>
      <c r="C14" s="15" t="s">
        <v>3</v>
      </c>
      <c r="D14" s="13">
        <v>1723</v>
      </c>
      <c r="E14" s="2"/>
    </row>
    <row r="15" spans="1:5" ht="33.75" customHeight="1" x14ac:dyDescent="0.25">
      <c r="A15" s="19">
        <v>8</v>
      </c>
      <c r="B15" s="20" t="s">
        <v>15</v>
      </c>
      <c r="C15" s="15" t="s">
        <v>16</v>
      </c>
      <c r="D15" s="13">
        <v>1480</v>
      </c>
      <c r="E15" s="2"/>
    </row>
    <row r="16" spans="1:5" ht="34.5" customHeight="1" x14ac:dyDescent="0.25">
      <c r="A16" s="19">
        <v>9</v>
      </c>
      <c r="B16" s="20" t="s">
        <v>17</v>
      </c>
      <c r="C16" s="15" t="s">
        <v>18</v>
      </c>
      <c r="D16" s="13">
        <v>4696.21</v>
      </c>
      <c r="E16" s="2"/>
    </row>
    <row r="17" spans="1:5" ht="60.75" customHeight="1" x14ac:dyDescent="0.25">
      <c r="A17" s="19">
        <v>10</v>
      </c>
      <c r="B17" s="20" t="s">
        <v>19</v>
      </c>
      <c r="C17" s="15"/>
      <c r="D17" s="13">
        <v>4569.3</v>
      </c>
      <c r="E17" s="2"/>
    </row>
    <row r="18" spans="1:5" ht="23.25" customHeight="1" x14ac:dyDescent="0.25">
      <c r="A18" s="19">
        <v>11</v>
      </c>
      <c r="B18" s="20" t="s">
        <v>22</v>
      </c>
      <c r="C18" s="15"/>
      <c r="D18" s="13">
        <v>70020</v>
      </c>
      <c r="E18" s="2"/>
    </row>
    <row r="19" spans="1:5" ht="63" customHeight="1" x14ac:dyDescent="0.25">
      <c r="A19" s="19">
        <v>12</v>
      </c>
      <c r="B19" s="20" t="s">
        <v>20</v>
      </c>
      <c r="C19" s="15" t="s">
        <v>21</v>
      </c>
      <c r="D19" s="13">
        <f>36450+2160</f>
        <v>38610</v>
      </c>
      <c r="E19" s="2"/>
    </row>
    <row r="20" spans="1:5" ht="17.25" customHeight="1" x14ac:dyDescent="0.25">
      <c r="A20" s="19">
        <v>13</v>
      </c>
      <c r="B20" s="16" t="s">
        <v>27</v>
      </c>
      <c r="C20" s="17"/>
      <c r="D20" s="18">
        <f>SUM(D8:D19)</f>
        <v>193996.16</v>
      </c>
      <c r="E20" s="2"/>
    </row>
    <row r="21" spans="1:5" x14ac:dyDescent="0.25">
      <c r="B21" s="1"/>
    </row>
    <row r="22" spans="1:5" x14ac:dyDescent="0.25">
      <c r="B22" s="1" t="s">
        <v>1</v>
      </c>
      <c r="D22" s="1" t="s">
        <v>2</v>
      </c>
    </row>
  </sheetData>
  <mergeCells count="2">
    <mergeCell ref="C1:E4"/>
    <mergeCell ref="A6:E6"/>
  </mergeCells>
  <pageMargins left="0.70866141732283472" right="0.70866141732283472" top="0.31496062992125984" bottom="0.31496062992125984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2020-06-03T08:46:19Z</dcterms:modified>
</cp:coreProperties>
</file>