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2" i="12" l="1"/>
  <c r="D11" i="12" l="1"/>
  <c r="D9" i="12"/>
  <c r="D6" i="12"/>
</calcChain>
</file>

<file path=xl/sharedStrings.xml><?xml version="1.0" encoding="utf-8"?>
<sst xmlns="http://schemas.openxmlformats.org/spreadsheetml/2006/main" count="20" uniqueCount="20">
  <si>
    <t>Гл. инженер ООО "УК "Прибайкальская"</t>
  </si>
  <si>
    <t>Белкин И. О.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</si>
  <si>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</si>
  <si>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 xml:space="preserve">Замена ящика для показаний приборов учета ГВС и ХВС </t>
  </si>
  <si>
    <t>Окраска бордюр, элементов благоустройства придомовой территории</t>
  </si>
  <si>
    <t>Установка светодиодных светильников с фото акустическими датчиками 1 шт. в тамбуре 18,19,20 квартир</t>
  </si>
  <si>
    <t>Замена трансформаторов тока в эл. щитовых подвалов 6 шт.</t>
  </si>
  <si>
    <t>1113 руб 1 шт</t>
  </si>
  <si>
    <t xml:space="preserve">Ремонт мусорных контейнеров </t>
  </si>
  <si>
    <t>2 шт.</t>
  </si>
  <si>
    <t>Косметический ремонт подъезда</t>
  </si>
  <si>
    <t>План работ и услуг МКД м-на Университетский, 118 на 2018 г.</t>
  </si>
  <si>
    <t>Сумма расходов</t>
  </si>
  <si>
    <t>1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</si>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</sst>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topLeftCell="A4" zoomScale="115" zoomScaleNormal="115" workbookViewId="0">
      <selection activeCell="B16" sqref="B16"/>
    </sheetView>
  </sheetViews>
  <sheetFormatPr defaultRowHeight="15.75" x14ac:dyDescent="0.25"/>
  <cols>
    <col min="1" max="1" width="6.5703125" style="1" customWidth="1"/>
    <col min="2" max="2" width="49.140625" style="3" customWidth="1"/>
    <col min="3" max="3" width="15.85546875" style="1" customWidth="1"/>
    <col min="4" max="4" width="16" style="1" customWidth="1"/>
    <col min="5" max="5" width="11.5703125" style="1" customWidth="1"/>
    <col min="6" max="6" width="11.140625" style="1" customWidth="1"/>
    <col min="7" max="7" width="12.42578125" style="1" customWidth="1"/>
    <col min="8" max="16384" width="9.140625" style="1"/>
  </cols>
  <sheetData>
    <row r="1" spans="1:7" ht="15.75" customHeight="1" x14ac:dyDescent="0.25">
      <c r="A1" s="4"/>
      <c r="C1" s="17" t="s">
        <v>2</v>
      </c>
      <c r="D1" s="17"/>
      <c r="E1" s="15"/>
      <c r="F1" s="15"/>
      <c r="G1" s="15"/>
    </row>
    <row r="2" spans="1:7" ht="18.75" x14ac:dyDescent="0.3">
      <c r="A2" s="4"/>
      <c r="B2" s="5"/>
      <c r="C2" s="17"/>
      <c r="D2" s="17"/>
      <c r="E2" s="15"/>
      <c r="F2" s="15"/>
      <c r="G2" s="15"/>
    </row>
    <row r="3" spans="1:7" ht="41.25" customHeight="1" x14ac:dyDescent="0.3">
      <c r="A3" s="4"/>
      <c r="B3" s="6"/>
      <c r="C3" s="17"/>
      <c r="D3" s="17"/>
      <c r="E3" s="15"/>
      <c r="F3" s="15"/>
      <c r="G3" s="15"/>
    </row>
    <row r="4" spans="1:7" ht="27.75" customHeight="1" x14ac:dyDescent="0.25">
      <c r="A4" s="18" t="s">
        <v>11</v>
      </c>
      <c r="B4" s="18"/>
      <c r="C4" s="18"/>
      <c r="D4" s="18"/>
      <c r="E4" s="16"/>
    </row>
    <row r="5" spans="1:7" x14ac:dyDescent="0.25">
      <c r="A5" s="4"/>
    </row>
    <row r="6" spans="1:7" ht="33" customHeight="1" x14ac:dyDescent="0.25">
      <c r="A6" s="19" t="s">
        <v>13</v>
      </c>
      <c r="B6" s="11" t="s">
        <v>4</v>
      </c>
      <c r="C6" s="9"/>
      <c r="D6" s="10">
        <f>6750/2</f>
        <v>3375</v>
      </c>
      <c r="E6" s="7"/>
      <c r="F6" s="2"/>
      <c r="G6" s="2"/>
    </row>
    <row r="7" spans="1:7" ht="33" customHeight="1" x14ac:dyDescent="0.25">
      <c r="A7" s="19" t="s">
        <v>14</v>
      </c>
      <c r="B7" s="11" t="s">
        <v>3</v>
      </c>
      <c r="C7" s="9"/>
      <c r="D7" s="10">
        <v>750</v>
      </c>
      <c r="E7" s="7"/>
      <c r="F7" s="2"/>
      <c r="G7" s="2"/>
    </row>
    <row r="8" spans="1:7" ht="48" customHeight="1" x14ac:dyDescent="0.25">
      <c r="A8" s="19" t="s">
        <v>15</v>
      </c>
      <c r="B8" s="8" t="s">
        <v>5</v>
      </c>
      <c r="C8" s="9"/>
      <c r="D8" s="10">
        <v>1723</v>
      </c>
      <c r="E8" s="2"/>
      <c r="F8" s="2"/>
      <c r="G8" s="2"/>
    </row>
    <row r="9" spans="1:7" ht="32.25" customHeight="1" x14ac:dyDescent="0.25">
      <c r="A9" s="19" t="s">
        <v>16</v>
      </c>
      <c r="B9" s="8" t="s">
        <v>6</v>
      </c>
      <c r="C9" s="9" t="s">
        <v>7</v>
      </c>
      <c r="D9" s="10">
        <f>1113*6</f>
        <v>6678</v>
      </c>
      <c r="E9" s="2"/>
      <c r="F9" s="2"/>
      <c r="G9" s="2"/>
    </row>
    <row r="10" spans="1:7" ht="22.5" customHeight="1" x14ac:dyDescent="0.25">
      <c r="A10" s="19" t="s">
        <v>17</v>
      </c>
      <c r="B10" s="8" t="s">
        <v>10</v>
      </c>
      <c r="C10" s="9"/>
      <c r="D10" s="10">
        <v>50057</v>
      </c>
      <c r="E10" s="2"/>
      <c r="F10" s="2"/>
      <c r="G10" s="2"/>
    </row>
    <row r="11" spans="1:7" ht="19.5" customHeight="1" x14ac:dyDescent="0.25">
      <c r="A11" s="19" t="s">
        <v>18</v>
      </c>
      <c r="B11" s="8" t="s">
        <v>8</v>
      </c>
      <c r="C11" s="9" t="s">
        <v>9</v>
      </c>
      <c r="D11" s="10">
        <f>7653/2</f>
        <v>3826.5</v>
      </c>
      <c r="E11" s="2"/>
      <c r="F11" s="2"/>
      <c r="G11" s="2"/>
    </row>
    <row r="12" spans="1:7" ht="28.5" customHeight="1" x14ac:dyDescent="0.25">
      <c r="A12" s="19" t="s">
        <v>19</v>
      </c>
      <c r="B12" s="12" t="s">
        <v>12</v>
      </c>
      <c r="C12" s="13"/>
      <c r="D12" s="14">
        <f>SUM(D6:D11)</f>
        <v>66409.5</v>
      </c>
      <c r="E12" s="2"/>
      <c r="F12" s="2"/>
      <c r="G12" s="2"/>
    </row>
    <row r="13" spans="1:7" x14ac:dyDescent="0.25">
      <c r="A13" s="4"/>
      <c r="B13" s="1"/>
    </row>
    <row r="14" spans="1:7" x14ac:dyDescent="0.25">
      <c r="A14" s="4"/>
      <c r="B14" s="1" t="s">
        <v>0</v>
      </c>
      <c r="D14" s="1" t="s">
        <v>1</v>
      </c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2020-06-09T04:21:22Z</dcterms:modified>
</cp:coreProperties>
</file>