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0" i="12" l="1"/>
  <c r="D6" i="12"/>
  <c r="D16" i="12" l="1"/>
</calcChain>
</file>

<file path=xl/sharedStrings.xml><?xml version="1.0" encoding="utf-8"?>
<sst xmlns="http://schemas.openxmlformats.org/spreadsheetml/2006/main" count="29" uniqueCount="29">
  <si>
    <t>Гл. инженер ООО "УК "Прибайкальская"</t>
  </si>
  <si>
    <t>Белкин И. О.</t>
  </si>
  <si>
    <t>Утверждаю                                     генеральный директор                                          ООО "УК "Прибайкальская"                       Н. Н. Орленко</t>
  </si>
  <si>
    <t xml:space="preserve">Замена люминесцентного светильника в подъезде МКД  м-н Университетский, 19  кв. 1
</t>
  </si>
  <si>
    <t>Установка светодиодных светильников с фото акустическими датчиками в тамбуре подъезда</t>
  </si>
  <si>
    <t xml:space="preserve">Подготовка и сдача теплового пункта к отопительному периоду м-н Университетский, 19, 21 
Кран шаровой Ø80мм 2шт
Кран шаровой Ø50мм 1шт
Кран шаровой Ø15мм 3шт
Кран шаровой Ø25мм 2шт
Врезки под манометры 3шт.
Манометры 6шт.
Термометры 4шт.
Теплоизоляция трубопроводов   </t>
  </si>
  <si>
    <t>Изготовление и установка ограждения придомовой территории между МКД м-н Университетский, 19 и 21</t>
  </si>
  <si>
    <t>16 м (8 пролетов)</t>
  </si>
  <si>
    <t xml:space="preserve">Окраска крыльца </t>
  </si>
  <si>
    <t xml:space="preserve">Ремонт входа в подвал бетонирование и окраска </t>
  </si>
  <si>
    <t xml:space="preserve">Закраска надписей на фасададе </t>
  </si>
  <si>
    <t xml:space="preserve">Ремонт (бетонирование) отмостки за домом, арка и перед подъездом </t>
  </si>
  <si>
    <t>Установка петель для навесных замков на эл. щитовые подъезда и навесные замки</t>
  </si>
  <si>
    <t>7 шт.</t>
  </si>
  <si>
    <t>Замена балансировочного клапана в тепловом пункте на циркуляции ГВС д/у 20 мм</t>
  </si>
  <si>
    <t>План работ и услугМКД м-на Университетский, 19 на 2018 г.</t>
  </si>
  <si>
    <t>Согласовано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</si>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</sst>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view="pageLayout" topLeftCell="A7" zoomScale="85" zoomScaleNormal="100" zoomScalePageLayoutView="85" workbookViewId="0">
      <selection activeCell="B22" sqref="B22"/>
    </sheetView>
  </sheetViews>
  <sheetFormatPr defaultRowHeight="15.75" x14ac:dyDescent="0.25"/>
  <cols>
    <col min="1" max="1" width="8.5703125" style="19" customWidth="1"/>
    <col min="2" max="2" width="73" style="3" customWidth="1"/>
    <col min="3" max="3" width="16.7109375" style="1" customWidth="1"/>
    <col min="4" max="4" width="14.140625" style="1" customWidth="1"/>
    <col min="5" max="5" width="11.85546875" style="1" customWidth="1"/>
    <col min="6" max="16384" width="9.140625" style="1"/>
  </cols>
  <sheetData>
    <row r="1" spans="1:5" ht="36.75" customHeight="1" x14ac:dyDescent="0.25">
      <c r="B1" s="3" t="s">
        <v>16</v>
      </c>
      <c r="C1" s="20" t="s">
        <v>2</v>
      </c>
      <c r="D1" s="20"/>
      <c r="E1" s="20"/>
    </row>
    <row r="2" spans="1:5" ht="36.75" customHeight="1" x14ac:dyDescent="0.3">
      <c r="B2" s="14"/>
      <c r="C2" s="20"/>
      <c r="D2" s="20"/>
      <c r="E2" s="20"/>
    </row>
    <row r="3" spans="1:5" ht="36.75" customHeight="1" x14ac:dyDescent="0.3">
      <c r="B3" s="15"/>
      <c r="C3" s="20"/>
      <c r="D3" s="20"/>
      <c r="E3" s="20"/>
    </row>
    <row r="4" spans="1:5" ht="54.75" customHeight="1" x14ac:dyDescent="0.25">
      <c r="A4" s="21" t="s">
        <v>15</v>
      </c>
      <c r="B4" s="21"/>
      <c r="C4" s="21"/>
      <c r="D4" s="21"/>
      <c r="E4" s="21"/>
    </row>
    <row r="6" spans="1:5" ht="157.5" x14ac:dyDescent="0.25">
      <c r="A6" s="22" t="s">
        <v>18</v>
      </c>
      <c r="B6" s="11" t="s">
        <v>5</v>
      </c>
      <c r="C6" s="6"/>
      <c r="D6" s="7">
        <f>18483/2</f>
        <v>9241.5</v>
      </c>
      <c r="E6" s="13"/>
    </row>
    <row r="7" spans="1:5" ht="31.5" customHeight="1" x14ac:dyDescent="0.25">
      <c r="A7" s="22" t="s">
        <v>19</v>
      </c>
      <c r="B7" s="18" t="s">
        <v>3</v>
      </c>
      <c r="C7" s="6"/>
      <c r="D7" s="17">
        <v>1347</v>
      </c>
      <c r="E7" s="2"/>
    </row>
    <row r="8" spans="1:5" ht="39" customHeight="1" x14ac:dyDescent="0.25">
      <c r="A8" s="22" t="s">
        <v>20</v>
      </c>
      <c r="B8" s="11" t="s">
        <v>4</v>
      </c>
      <c r="C8" s="6"/>
      <c r="D8" s="7">
        <v>1723</v>
      </c>
      <c r="E8" s="2"/>
    </row>
    <row r="9" spans="1:5" ht="30.75" customHeight="1" x14ac:dyDescent="0.25">
      <c r="A9" s="22" t="s">
        <v>21</v>
      </c>
      <c r="B9" s="10" t="s">
        <v>14</v>
      </c>
      <c r="C9" s="6"/>
      <c r="D9" s="7">
        <v>3765</v>
      </c>
      <c r="E9" s="2"/>
    </row>
    <row r="10" spans="1:5" ht="40.5" customHeight="1" x14ac:dyDescent="0.25">
      <c r="A10" s="22" t="s">
        <v>22</v>
      </c>
      <c r="B10" s="10" t="s">
        <v>6</v>
      </c>
      <c r="C10" s="4" t="s">
        <v>7</v>
      </c>
      <c r="D10" s="5">
        <f>16400/2</f>
        <v>8200</v>
      </c>
      <c r="E10" s="16"/>
    </row>
    <row r="11" spans="1:5" ht="24.75" customHeight="1" x14ac:dyDescent="0.25">
      <c r="A11" s="22" t="s">
        <v>23</v>
      </c>
      <c r="B11" s="10" t="s">
        <v>8</v>
      </c>
      <c r="C11" s="6"/>
      <c r="D11" s="17">
        <v>1275</v>
      </c>
      <c r="E11" s="2"/>
    </row>
    <row r="12" spans="1:5" ht="21.75" customHeight="1" x14ac:dyDescent="0.25">
      <c r="A12" s="22" t="s">
        <v>24</v>
      </c>
      <c r="B12" s="10" t="s">
        <v>9</v>
      </c>
      <c r="C12" s="6"/>
      <c r="D12" s="17">
        <v>2245</v>
      </c>
      <c r="E12" s="2"/>
    </row>
    <row r="13" spans="1:5" ht="21" customHeight="1" x14ac:dyDescent="0.25">
      <c r="A13" s="22" t="s">
        <v>25</v>
      </c>
      <c r="B13" s="10" t="s">
        <v>10</v>
      </c>
      <c r="C13" s="6"/>
      <c r="D13" s="17">
        <v>1670</v>
      </c>
      <c r="E13" s="2"/>
    </row>
    <row r="14" spans="1:5" ht="25.5" customHeight="1" x14ac:dyDescent="0.25">
      <c r="A14" s="22" t="s">
        <v>26</v>
      </c>
      <c r="B14" s="10" t="s">
        <v>11</v>
      </c>
      <c r="C14" s="6"/>
      <c r="D14" s="17">
        <v>8780</v>
      </c>
      <c r="E14" s="2"/>
    </row>
    <row r="15" spans="1:5" ht="32.25" customHeight="1" x14ac:dyDescent="0.25">
      <c r="A15" s="22" t="s">
        <v>27</v>
      </c>
      <c r="B15" s="11" t="s">
        <v>12</v>
      </c>
      <c r="C15" s="6" t="s">
        <v>13</v>
      </c>
      <c r="D15" s="17">
        <v>966</v>
      </c>
      <c r="E15" s="2"/>
    </row>
    <row r="16" spans="1:5" ht="18" customHeight="1" x14ac:dyDescent="0.25">
      <c r="A16" s="22" t="s">
        <v>28</v>
      </c>
      <c r="B16" s="12" t="s">
        <v>17</v>
      </c>
      <c r="C16" s="8"/>
      <c r="D16" s="9">
        <f>SUM(D6:D15)</f>
        <v>39212.5</v>
      </c>
      <c r="E16" s="16"/>
    </row>
    <row r="18" spans="2:4" x14ac:dyDescent="0.25">
      <c r="B18" s="3" t="s">
        <v>0</v>
      </c>
      <c r="D18" s="1" t="s">
        <v>1</v>
      </c>
    </row>
  </sheetData>
  <mergeCells count="2">
    <mergeCell ref="C1:E3"/>
    <mergeCell ref="A4:E4"/>
  </mergeCells>
  <pageMargins left="0.45041666666666669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2020-06-09T03:41:28Z</dcterms:modified>
</cp:coreProperties>
</file>