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9" i="12" l="1"/>
  <c r="D16" i="12" l="1"/>
  <c r="D10" i="12"/>
  <c r="D8" i="12"/>
</calcChain>
</file>

<file path=xl/sharedStrings.xml><?xml version="1.0" encoding="utf-8"?>
<sst xmlns="http://schemas.openxmlformats.org/spreadsheetml/2006/main" count="32" uniqueCount="32">
  <si>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</si>
  <si>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3 шт.</t>
  </si>
  <si>
    <t>Гл. инженер ООО "УК "Прибайкальская"</t>
  </si>
  <si>
    <t>Белкин И. О.</t>
  </si>
  <si>
    <t xml:space="preserve">Закрытие и укрепление вырванных эл. щитков </t>
  </si>
  <si>
    <t>Замена трубопровода системы горячего водоснабжения</t>
  </si>
  <si>
    <t xml:space="preserve">8 метров,  диам. 32  
</t>
  </si>
  <si>
    <t xml:space="preserve">Ремонт освещения подвала с частичной заменой электропроводов </t>
  </si>
  <si>
    <t>Замена трубопровода системы теплоснабжения в тепловом пункте 3 м диам 80мм м-н Университетский, 64-2,3</t>
  </si>
  <si>
    <t xml:space="preserve">Замена трубопровода системы отопления диам 32 мм 3,2м в подвальном помещении </t>
  </si>
  <si>
    <t xml:space="preserve">Подготовка теплового пункта к отопительному периоду                                                                       Кран шаровой Ø80мм 1шт
Кран шаровой Ø15мм 3шт
Врезки под манометры 2шт.
Манометры 3шт.
Термометры 3шт.
Теплоизоляция трубопроводов
Кран шаровой Ø20мм 2шт
Монтаж гидроизоляции ввода
</t>
  </si>
  <si>
    <t>Косметический ремонт подъезда</t>
  </si>
  <si>
    <t xml:space="preserve">Монтаж затвора дискового поворотного на систему теплоснабжения </t>
  </si>
  <si>
    <t>Окраска подъездных крылец 3 шт</t>
  </si>
  <si>
    <t>1786 руб 1 шт</t>
  </si>
  <si>
    <t xml:space="preserve">
</t>
  </si>
  <si>
    <t>Замена трубопровода системы отопления под аркой                                                                            Диам 32 мм 20 м
Диам 50 мм 10 м</t>
  </si>
  <si>
    <t>Поверка общедомовых приборов учета тепла и ГВС</t>
  </si>
  <si>
    <t>План работ и услуг МКД м-на Университетский, 64 на 2018 г.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</si>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</sst>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topLeftCell="A17" zoomScale="115" zoomScaleNormal="115" workbookViewId="0">
      <selection activeCell="D20" sqref="D20"/>
    </sheetView>
  </sheetViews>
  <sheetFormatPr defaultRowHeight="15.75" x14ac:dyDescent="0.25"/>
  <cols>
    <col min="1" max="1" width="7.28515625" style="1" customWidth="1"/>
    <col min="2" max="2" width="47.28515625" style="3" customWidth="1"/>
    <col min="3" max="3" width="15.7109375" style="1" customWidth="1"/>
    <col min="4" max="4" width="16" style="1" customWidth="1"/>
    <col min="5" max="6" width="11.5703125" style="1" customWidth="1"/>
    <col min="7" max="7" width="13.140625" style="1" customWidth="1"/>
    <col min="8" max="16384" width="9.140625" style="1"/>
  </cols>
  <sheetData>
    <row r="1" spans="1:7" ht="15.75" customHeight="1" x14ac:dyDescent="0.25">
      <c r="C1" s="20" t="s">
        <v>0</v>
      </c>
      <c r="D1" s="20"/>
      <c r="E1" s="18"/>
      <c r="F1" s="18"/>
      <c r="G1" s="18"/>
    </row>
    <row r="2" spans="1:7" ht="18.75" x14ac:dyDescent="0.3">
      <c r="B2" s="4"/>
      <c r="C2" s="20"/>
      <c r="D2" s="20"/>
      <c r="E2" s="18"/>
      <c r="F2" s="18"/>
      <c r="G2" s="18"/>
    </row>
    <row r="3" spans="1:7" ht="18.75" x14ac:dyDescent="0.3">
      <c r="B3" s="5"/>
      <c r="C3" s="20"/>
      <c r="D3" s="20"/>
      <c r="E3" s="18"/>
      <c r="F3" s="18"/>
      <c r="G3" s="18"/>
    </row>
    <row r="4" spans="1:7" ht="28.5" customHeight="1" x14ac:dyDescent="0.25">
      <c r="C4" s="20"/>
      <c r="D4" s="20"/>
      <c r="E4" s="18"/>
      <c r="F4" s="18"/>
      <c r="G4" s="18"/>
    </row>
    <row r="5" spans="1:7" ht="18.75" x14ac:dyDescent="0.25">
      <c r="C5" s="20"/>
      <c r="D5" s="20"/>
      <c r="E5" s="17"/>
      <c r="F5" s="17"/>
      <c r="G5" s="17"/>
    </row>
    <row r="6" spans="1:7" ht="58.5" customHeight="1" x14ac:dyDescent="0.25">
      <c r="A6" s="21" t="s">
        <v>18</v>
      </c>
      <c r="B6" s="21"/>
      <c r="C6" s="21"/>
      <c r="D6" s="21"/>
      <c r="E6" s="19"/>
    </row>
    <row r="8" spans="1:7" ht="19.5" customHeight="1" x14ac:dyDescent="0.25">
      <c r="A8" s="16" t="s">
        <v>19</v>
      </c>
      <c r="B8" s="6" t="s">
        <v>4</v>
      </c>
      <c r="C8" s="9"/>
      <c r="D8" s="10">
        <f>3300/2</f>
        <v>1650</v>
      </c>
      <c r="E8" s="7"/>
      <c r="F8" s="2"/>
      <c r="G8" s="2"/>
    </row>
    <row r="9" spans="1:7" ht="40.5" customHeight="1" x14ac:dyDescent="0.25">
      <c r="A9" s="16" t="s">
        <v>20</v>
      </c>
      <c r="B9" s="6" t="s">
        <v>5</v>
      </c>
      <c r="C9" s="9" t="s">
        <v>6</v>
      </c>
      <c r="D9" s="10">
        <v>4772</v>
      </c>
      <c r="E9" s="7"/>
      <c r="F9" s="2"/>
      <c r="G9" s="2"/>
    </row>
    <row r="10" spans="1:7" ht="32.25" customHeight="1" x14ac:dyDescent="0.25">
      <c r="A10" s="16" t="s">
        <v>21</v>
      </c>
      <c r="B10" s="6" t="s">
        <v>7</v>
      </c>
      <c r="C10" s="9"/>
      <c r="D10" s="10">
        <f>4772/2</f>
        <v>2386</v>
      </c>
      <c r="E10" s="7"/>
      <c r="F10" s="2"/>
      <c r="G10" s="2"/>
    </row>
    <row r="11" spans="1:7" ht="59.25" customHeight="1" x14ac:dyDescent="0.25">
      <c r="A11" s="16" t="s">
        <v>22</v>
      </c>
      <c r="B11" s="6" t="s">
        <v>8</v>
      </c>
      <c r="C11" s="9"/>
      <c r="D11" s="10">
        <v>3738</v>
      </c>
      <c r="E11" s="7"/>
      <c r="F11" s="2"/>
      <c r="G11" s="2"/>
    </row>
    <row r="12" spans="1:7" ht="36" customHeight="1" x14ac:dyDescent="0.25">
      <c r="A12" s="16" t="s">
        <v>23</v>
      </c>
      <c r="B12" s="6" t="s">
        <v>9</v>
      </c>
      <c r="C12" s="9"/>
      <c r="D12" s="10">
        <v>2656</v>
      </c>
      <c r="E12" s="7"/>
      <c r="F12" s="2"/>
      <c r="G12" s="2"/>
    </row>
    <row r="13" spans="1:7" ht="173.25" x14ac:dyDescent="0.25">
      <c r="A13" s="16" t="s">
        <v>24</v>
      </c>
      <c r="B13" s="8" t="s">
        <v>10</v>
      </c>
      <c r="C13" s="9"/>
      <c r="D13" s="10">
        <v>16249</v>
      </c>
      <c r="E13" s="7"/>
      <c r="F13" s="2"/>
      <c r="G13" s="2"/>
    </row>
    <row r="14" spans="1:7" x14ac:dyDescent="0.25">
      <c r="A14" s="16" t="s">
        <v>25</v>
      </c>
      <c r="B14" s="8" t="s">
        <v>11</v>
      </c>
      <c r="C14" s="9"/>
      <c r="D14" s="10">
        <v>119800</v>
      </c>
      <c r="E14" s="7"/>
      <c r="F14" s="2"/>
      <c r="G14" s="2"/>
    </row>
    <row r="15" spans="1:7" ht="31.5" x14ac:dyDescent="0.25">
      <c r="A15" s="16" t="s">
        <v>26</v>
      </c>
      <c r="B15" s="8" t="s">
        <v>12</v>
      </c>
      <c r="C15" s="9"/>
      <c r="D15" s="10">
        <v>1950</v>
      </c>
      <c r="E15" s="7"/>
      <c r="F15" s="2"/>
      <c r="G15" s="2"/>
    </row>
    <row r="16" spans="1:7" x14ac:dyDescent="0.25">
      <c r="A16" s="16" t="s">
        <v>27</v>
      </c>
      <c r="B16" s="8" t="s">
        <v>13</v>
      </c>
      <c r="C16" s="9" t="s">
        <v>14</v>
      </c>
      <c r="D16" s="10">
        <f>1786*3</f>
        <v>5358</v>
      </c>
      <c r="E16" s="7"/>
      <c r="F16" s="2"/>
      <c r="G16" s="2"/>
    </row>
    <row r="17" spans="1:7" ht="31.5" x14ac:dyDescent="0.25">
      <c r="A17" s="16" t="s">
        <v>28</v>
      </c>
      <c r="B17" s="8" t="s">
        <v>17</v>
      </c>
      <c r="C17" s="9" t="s">
        <v>1</v>
      </c>
      <c r="D17" s="10">
        <v>67724</v>
      </c>
      <c r="E17" s="7"/>
      <c r="F17" s="2"/>
      <c r="G17" s="2"/>
    </row>
    <row r="18" spans="1:7" ht="64.5" customHeight="1" x14ac:dyDescent="0.25">
      <c r="A18" s="16" t="s">
        <v>29</v>
      </c>
      <c r="B18" s="11" t="s">
        <v>16</v>
      </c>
      <c r="C18" s="12" t="s">
        <v>15</v>
      </c>
      <c r="D18" s="10">
        <v>16300</v>
      </c>
      <c r="E18" s="2"/>
      <c r="F18" s="2"/>
      <c r="G18" s="2"/>
    </row>
    <row r="19" spans="1:7" ht="30" customHeight="1" x14ac:dyDescent="0.25">
      <c r="A19" s="16" t="s">
        <v>30</v>
      </c>
      <c r="B19" s="13" t="s">
        <v>31</v>
      </c>
      <c r="C19" s="14"/>
      <c r="D19" s="15">
        <f>SUM(D8:D18)</f>
        <v>242583</v>
      </c>
      <c r="E19" s="2"/>
      <c r="F19" s="2"/>
      <c r="G19" s="2"/>
    </row>
    <row r="20" spans="1:7" x14ac:dyDescent="0.25">
      <c r="B20" s="1"/>
    </row>
    <row r="21" spans="1:7" x14ac:dyDescent="0.25">
      <c r="B21" s="1" t="s">
        <v>2</v>
      </c>
      <c r="D21" s="1" t="s">
        <v>3</v>
      </c>
    </row>
  </sheetData>
  <mergeCells count="2">
    <mergeCell ref="C1:D5"/>
    <mergeCell ref="A6:D6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2020-06-09T04:06:57Z</dcterms:modified>
</cp:coreProperties>
</file>