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5" i="12" l="1"/>
  <c r="D16" i="12"/>
  <c r="D17" i="12" l="1"/>
</calcChain>
</file>

<file path=xl/sharedStrings.xml><?xml version="1.0" encoding="utf-8"?>
<sst xmlns="http://schemas.openxmlformats.org/spreadsheetml/2006/main" count="29" uniqueCount="29">
  <si>
    <t xml:space="preserve"> 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</si>
  <si>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</si>
  <si>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</si>
  <si>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Гл. инженер ООО "УК "Прибайкальская"</t>
  </si>
  <si>
    <t>Белкин И. О.</t>
  </si>
  <si>
    <t xml:space="preserve">Ремонт мусорных баков </t>
  </si>
  <si>
    <t xml:space="preserve">3 шт. </t>
  </si>
  <si>
    <t xml:space="preserve">Ремонт подъездных электрощитов </t>
  </si>
  <si>
    <t>Замена сборок холодного водоснабжения МКД м-на Университетский, 88-3</t>
  </si>
  <si>
    <t xml:space="preserve">d=25 мм. 1895 руб. 1 шт.
d=20 мм. 1835 руб. 1 шт.
</t>
  </si>
  <si>
    <t xml:space="preserve">Замена трубопровода системы водоотведения ливневых вод в чердачном помещении м-н Университетский, 88-1 в
 6 м. диаметром 100 мм.
</t>
  </si>
  <si>
    <t>Ремонт двери с подъезда на чердак (сварочные работы) МКД м-н Университетский, 88-1, 88-2</t>
  </si>
  <si>
    <t xml:space="preserve">Установка решеток на слуховые окна подвала, 88-3, </t>
  </si>
  <si>
    <t>Ремонт крыльца (бетонирование отверстия на крыльце) 88-3</t>
  </si>
  <si>
    <t>Косметический ремонт подъезда и межквартирных тамбуров МКД м-н Университетский, 88-2 с 6 по 9 этажи</t>
  </si>
  <si>
    <t>Ремонт межпанельных швов</t>
  </si>
  <si>
    <t>кв. 60 - 23 п.м    кв. 80 - 14 п.м.</t>
  </si>
  <si>
    <t>План работ и услуг МКД м-на Университетский, 88 на 2017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</si>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</sst>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topLeftCell="A7" zoomScale="115" zoomScaleNormal="115" workbookViewId="0">
      <selection activeCell="B22" sqref="B22"/>
    </sheetView>
  </sheetViews>
  <sheetFormatPr defaultRowHeight="15.75" x14ac:dyDescent="0.25"/>
  <cols>
    <col min="1" max="1" width="7.140625" style="1" customWidth="1"/>
    <col min="2" max="2" width="47.28515625" style="4" customWidth="1"/>
    <col min="3" max="3" width="14" style="1" customWidth="1"/>
    <col min="4" max="5" width="11.5703125" style="1" customWidth="1"/>
    <col min="6" max="6" width="12" style="1" customWidth="1"/>
    <col min="7" max="7" width="12.85546875" style="1" customWidth="1"/>
    <col min="8" max="16384" width="9.140625" style="1"/>
  </cols>
  <sheetData>
    <row r="1" spans="1:7" x14ac:dyDescent="0.25">
      <c r="A1" s="1" t="s">
        <v>0</v>
      </c>
      <c r="D1" s="19" t="s">
        <v>1</v>
      </c>
      <c r="E1" s="19"/>
      <c r="F1" s="19"/>
      <c r="G1" s="19"/>
    </row>
    <row r="2" spans="1:7" ht="18.75" x14ac:dyDescent="0.3">
      <c r="B2" s="5" t="s">
        <v>2</v>
      </c>
      <c r="C2" s="6"/>
      <c r="D2" s="19"/>
      <c r="E2" s="19"/>
      <c r="F2" s="19"/>
      <c r="G2" s="19"/>
    </row>
    <row r="3" spans="1:7" ht="18.75" x14ac:dyDescent="0.3">
      <c r="B3" s="7"/>
      <c r="C3" s="7"/>
      <c r="D3" s="19"/>
      <c r="E3" s="19"/>
      <c r="F3" s="19"/>
      <c r="G3" s="19"/>
    </row>
    <row r="4" spans="1:7" ht="22.5" customHeight="1" x14ac:dyDescent="0.25">
      <c r="D4" s="19"/>
      <c r="E4" s="19"/>
      <c r="F4" s="19"/>
      <c r="G4" s="19"/>
    </row>
    <row r="5" spans="1:7" ht="18.75" x14ac:dyDescent="0.25">
      <c r="D5" s="8"/>
      <c r="E5" s="8"/>
      <c r="F5" s="8"/>
      <c r="G5" s="8"/>
    </row>
    <row r="6" spans="1:7" ht="61.5" customHeight="1" x14ac:dyDescent="0.25">
      <c r="A6" s="20" t="s">
        <v>17</v>
      </c>
      <c r="B6" s="20"/>
      <c r="C6" s="20"/>
      <c r="D6" s="20"/>
      <c r="E6" s="20"/>
    </row>
    <row r="8" spans="1:7" ht="22.5" customHeight="1" x14ac:dyDescent="0.25">
      <c r="A8" s="18" t="s">
        <v>19</v>
      </c>
      <c r="B8" s="12" t="s">
        <v>7</v>
      </c>
      <c r="C8" s="13"/>
      <c r="D8" s="14">
        <v>1800</v>
      </c>
      <c r="E8" s="11"/>
      <c r="F8" s="2"/>
      <c r="G8" s="2"/>
    </row>
    <row r="9" spans="1:7" ht="79.5" customHeight="1" x14ac:dyDescent="0.25">
      <c r="A9" s="18" t="s">
        <v>20</v>
      </c>
      <c r="B9" s="10" t="s">
        <v>8</v>
      </c>
      <c r="C9" s="3" t="s">
        <v>9</v>
      </c>
      <c r="D9" s="9">
        <v>3730</v>
      </c>
      <c r="E9" s="11"/>
      <c r="F9" s="2"/>
      <c r="G9" s="2"/>
    </row>
    <row r="10" spans="1:7" ht="62.25" customHeight="1" x14ac:dyDescent="0.25">
      <c r="A10" s="18" t="s">
        <v>21</v>
      </c>
      <c r="B10" s="12" t="s">
        <v>10</v>
      </c>
      <c r="C10" s="13"/>
      <c r="D10" s="14">
        <v>4650</v>
      </c>
      <c r="E10" s="11"/>
      <c r="F10" s="2"/>
      <c r="G10" s="2"/>
    </row>
    <row r="11" spans="1:7" ht="42" customHeight="1" x14ac:dyDescent="0.25">
      <c r="A11" s="18" t="s">
        <v>22</v>
      </c>
      <c r="B11" s="12" t="s">
        <v>11</v>
      </c>
      <c r="C11" s="13"/>
      <c r="D11" s="14">
        <v>1570</v>
      </c>
      <c r="E11" s="11"/>
      <c r="F11" s="2"/>
      <c r="G11" s="2"/>
    </row>
    <row r="12" spans="1:7" ht="36.75" customHeight="1" x14ac:dyDescent="0.25">
      <c r="A12" s="18" t="s">
        <v>23</v>
      </c>
      <c r="B12" s="12" t="s">
        <v>12</v>
      </c>
      <c r="C12" s="13"/>
      <c r="D12" s="14">
        <v>495</v>
      </c>
      <c r="E12" s="11"/>
      <c r="F12" s="2"/>
      <c r="G12" s="2"/>
    </row>
    <row r="13" spans="1:7" ht="31.5" x14ac:dyDescent="0.25">
      <c r="A13" s="18" t="s">
        <v>24</v>
      </c>
      <c r="B13" s="10" t="s">
        <v>13</v>
      </c>
      <c r="C13" s="13"/>
      <c r="D13" s="14">
        <v>495</v>
      </c>
      <c r="E13" s="11"/>
      <c r="F13" s="2"/>
      <c r="G13" s="2"/>
    </row>
    <row r="14" spans="1:7" ht="51.75" customHeight="1" x14ac:dyDescent="0.25">
      <c r="A14" s="18" t="s">
        <v>25</v>
      </c>
      <c r="B14" s="10" t="s">
        <v>14</v>
      </c>
      <c r="C14" s="13"/>
      <c r="D14" s="14">
        <v>7040</v>
      </c>
      <c r="E14" s="11"/>
      <c r="F14" s="2"/>
      <c r="G14" s="2"/>
    </row>
    <row r="15" spans="1:7" ht="51" customHeight="1" x14ac:dyDescent="0.25">
      <c r="A15" s="18" t="s">
        <v>26</v>
      </c>
      <c r="B15" s="10" t="s">
        <v>15</v>
      </c>
      <c r="C15" s="13" t="s">
        <v>16</v>
      </c>
      <c r="D15" s="14">
        <f>37*385</f>
        <v>14245</v>
      </c>
      <c r="E15" s="11"/>
      <c r="F15" s="2"/>
      <c r="G15" s="2"/>
    </row>
    <row r="16" spans="1:7" ht="16.5" customHeight="1" x14ac:dyDescent="0.25">
      <c r="A16" s="18" t="s">
        <v>27</v>
      </c>
      <c r="B16" s="12" t="s">
        <v>5</v>
      </c>
      <c r="C16" s="3" t="s">
        <v>6</v>
      </c>
      <c r="D16" s="9">
        <f>3*455</f>
        <v>1365</v>
      </c>
      <c r="E16" s="2"/>
      <c r="F16" s="2"/>
      <c r="G16" s="2"/>
    </row>
    <row r="17" spans="1:7" ht="19.5" customHeight="1" x14ac:dyDescent="0.25">
      <c r="A17" s="18" t="s">
        <v>28</v>
      </c>
      <c r="B17" s="15" t="s">
        <v>18</v>
      </c>
      <c r="C17" s="16"/>
      <c r="D17" s="17">
        <f>SUM(D8:D16)</f>
        <v>35390</v>
      </c>
      <c r="E17" s="2"/>
      <c r="F17" s="2"/>
      <c r="G17" s="2"/>
    </row>
    <row r="18" spans="1:7" x14ac:dyDescent="0.25">
      <c r="B18" s="1"/>
    </row>
    <row r="19" spans="1:7" x14ac:dyDescent="0.25">
      <c r="B19" s="1" t="s">
        <v>3</v>
      </c>
      <c r="D19" s="1" t="s">
        <v>4</v>
      </c>
    </row>
  </sheetData>
  <mergeCells count="2">
    <mergeCell ref="D1:G4"/>
    <mergeCell ref="A6:E6"/>
  </mergeCells>
  <pageMargins left="0.70866141732283472" right="0.70866141732283472" top="0.31496062992125984" bottom="0.3149606299212598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2020-06-11T06:17:55Z</dcterms:modified>
</cp:coreProperties>
</file>