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0766A094-9F21-4287-A8C0-6C420D32FE08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2" l="1"/>
  <c r="C18" i="12" l="1"/>
  <c r="C19" i="12" s="1"/>
</calcChain>
</file>

<file path=xl/sharedStrings.xml><?xml version="1.0" encoding="utf-8"?>
<sst xmlns="http://schemas.openxmlformats.org/spreadsheetml/2006/main" count="42" uniqueCount="37">
  <si>
    <t>Ежедневно</t>
  </si>
  <si>
    <t>По графику</t>
  </si>
  <si>
    <t>Круглосуточно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</si>
  <si>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</si>
  <si>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</si>
  <si>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</si>
  <si>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</si>
  <si>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</si>
  <si>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</si>
  <si>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</si>
  <si>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Генеральная уборка подъезда</t>
  </si>
  <si>
    <t>Гл. инженер ООО "УК "Прибайкальская"</t>
  </si>
  <si>
    <t>Белкин И. О.</t>
  </si>
  <si>
    <t>Утверждаю                                     генеральный директор                                          ООО "УК "Прибайкальская"                       Н. Н. Орленко</t>
  </si>
  <si>
    <t>Дезинсекция, дератизация мусоропровода и подвальных помещений</t>
  </si>
  <si>
    <t>Уборка снега с козырька балкона 5 эт со стороны подъезда</t>
  </si>
  <si>
    <t>Текущий ремонт</t>
  </si>
  <si>
    <t>Содержание</t>
  </si>
  <si>
    <t>Периодичность выполнения работ</t>
  </si>
  <si>
    <t>Услуги по управлению многоквартирным домом</t>
  </si>
  <si>
    <t>1 раз в квартал</t>
  </si>
  <si>
    <t>1 раз в три дня</t>
  </si>
  <si>
    <t>1 раз после отопительного периода</t>
  </si>
  <si>
    <t>1 раз</t>
  </si>
  <si>
    <t>2 раза в год</t>
  </si>
  <si>
    <t xml:space="preserve">Промывка системы отопления </t>
  </si>
  <si>
    <t xml:space="preserve">2 раза 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</si>
  <si>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</si>
  <si>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Периодичность, объем выполнения работ</t>
  </si>
  <si>
    <t>Дезинфекция мест общего пользования для профилатики короновируса</t>
  </si>
  <si>
    <t>Замена светодиодных светильников 1, 4 этажи</t>
  </si>
  <si>
    <t>3 шт</t>
  </si>
  <si>
    <t>Ремонт теплового пункта (элеватора) (сумма разделена пополам между 19 и 21 МКД)</t>
  </si>
  <si>
    <t>План работ по содержанию и текущему ремонту общего имущества МКД м-на Университетский 19 на 2021 г</t>
  </si>
  <si>
    <t>Годовая стоимость работ /услуг, руб.</t>
  </si>
  <si>
    <t>Итого</t>
  </si>
  <si>
    <t>Годовая  стоимость работ /услуг,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</si>
</sst>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9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/>
    <xf numFmtId="2" fontId="1" fillId="0" borderId="0" xfId="0" applyNumberFormat="1" applyFont="1" applyAlignment="1">
      <alignment vertical="top"/>
    </xf>
    <xf numFmtId="2" fontId="7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/>
    </xf>
    <xf numFmtId="0" fontId="2" fillId="0" borderId="0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3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vertical="center" wrapText="1"/>
    </xf>
    <xf numFmtId="2" fontId="9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vertical="top" wrapText="1"/>
    </xf>
    <xf numFmtId="0" fontId="10" fillId="2" borderId="0" xfId="0" applyFont="1" applyFill="1" applyBorder="1" applyAlignment="1">
      <alignment horizontal="left" vertical="center" wrapText="1"/>
    </xf>
    <xf numFmtId="2" fontId="11" fillId="2" borderId="0" xfId="0" applyNumberFormat="1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6"/>
  <sheetViews>
    <sheetView tabSelected="1" view="pageLayout" topLeftCell="A13" zoomScaleNormal="100" workbookViewId="0">
      <selection activeCell="C21" sqref="C21"/>
    </sheetView>
  </sheetViews>
  <sheetFormatPr defaultColWidth="9.109375" defaultRowHeight="15.6" x14ac:dyDescent="0.3"/>
  <cols>
    <col min="1" max="1" width="8.5546875" style="23" customWidth="1"/>
    <col min="2" max="2" width="73" style="3" customWidth="1"/>
    <col min="3" max="3" width="14.44140625" style="27" customWidth="1"/>
    <col min="4" max="4" width="16.6640625" style="1" customWidth="1"/>
    <col min="5" max="5" width="14.109375" style="1" customWidth="1"/>
    <col min="6" max="6" width="11.88671875" style="1" customWidth="1"/>
    <col min="7" max="16384" width="9.109375" style="1"/>
  </cols>
  <sheetData>
    <row r="1" spans="1:6" ht="36.75" customHeight="1" x14ac:dyDescent="0.3">
      <c r="D1" s="54" t="s">
        <v>13</v>
      </c>
      <c r="E1" s="54"/>
      <c r="F1" s="54"/>
    </row>
    <row r="2" spans="1:6" ht="36.75" customHeight="1" x14ac:dyDescent="0.35">
      <c r="B2" s="15"/>
      <c r="C2" s="28"/>
      <c r="D2" s="54"/>
      <c r="E2" s="54"/>
      <c r="F2" s="54"/>
    </row>
    <row r="3" spans="1:6" ht="36.75" customHeight="1" x14ac:dyDescent="0.35">
      <c r="B3" s="16"/>
      <c r="C3" s="29"/>
      <c r="D3" s="54"/>
      <c r="E3" s="54"/>
      <c r="F3" s="54"/>
    </row>
    <row r="4" spans="1:6" ht="54.75" customHeight="1" x14ac:dyDescent="0.3">
      <c r="A4" s="55" t="s">
        <v>33</v>
      </c>
      <c r="B4" s="55"/>
      <c r="C4" s="55"/>
      <c r="D4" s="55"/>
      <c r="E4" s="55"/>
      <c r="F4" s="55"/>
    </row>
    <row r="5" spans="1:6" s="2" customFormat="1" ht="20.100000000000001" customHeight="1" x14ac:dyDescent="0.3">
      <c r="A5" s="24"/>
      <c r="B5" s="36" t="s">
        <v>17</v>
      </c>
      <c r="C5" s="30"/>
      <c r="D5" s="21"/>
      <c r="E5" s="22"/>
      <c r="F5" s="19"/>
    </row>
    <row r="6" spans="1:6" ht="70.8" customHeight="1" x14ac:dyDescent="0.3">
      <c r="A6" s="25"/>
      <c r="B6" s="4" t="s">
        <v>3</v>
      </c>
      <c r="C6" s="4" t="s">
        <v>34</v>
      </c>
      <c r="D6" s="46" t="s">
        <v>18</v>
      </c>
      <c r="E6" s="49"/>
      <c r="F6" s="2"/>
    </row>
    <row r="7" spans="1:6" ht="19.5" customHeight="1" x14ac:dyDescent="0.3">
      <c r="A7" s="26">
        <v>1</v>
      </c>
      <c r="B7" s="8" t="s">
        <v>4</v>
      </c>
      <c r="C7" s="5">
        <v>36720</v>
      </c>
      <c r="D7" s="47" t="s">
        <v>0</v>
      </c>
      <c r="E7" s="50"/>
      <c r="F7" s="13"/>
    </row>
    <row r="8" spans="1:6" x14ac:dyDescent="0.3">
      <c r="A8" s="26">
        <v>2</v>
      </c>
      <c r="B8" s="8" t="s">
        <v>5</v>
      </c>
      <c r="C8" s="5">
        <v>22248</v>
      </c>
      <c r="D8" s="47" t="s">
        <v>1</v>
      </c>
      <c r="E8" s="50"/>
      <c r="F8" s="13"/>
    </row>
    <row r="9" spans="1:6" x14ac:dyDescent="0.3">
      <c r="A9" s="26">
        <v>3</v>
      </c>
      <c r="B9" s="9" t="s">
        <v>6</v>
      </c>
      <c r="C9" s="7">
        <v>9334.44</v>
      </c>
      <c r="D9" s="47" t="s">
        <v>2</v>
      </c>
      <c r="E9" s="50"/>
      <c r="F9" s="13"/>
    </row>
    <row r="10" spans="1:6" ht="31.2" x14ac:dyDescent="0.3">
      <c r="A10" s="26">
        <v>4</v>
      </c>
      <c r="B10" s="9" t="s">
        <v>7</v>
      </c>
      <c r="C10" s="7">
        <v>4493.9520000000002</v>
      </c>
      <c r="D10" s="47" t="s">
        <v>0</v>
      </c>
      <c r="E10" s="50"/>
      <c r="F10" s="13"/>
    </row>
    <row r="11" spans="1:6" ht="68.25" customHeight="1" x14ac:dyDescent="0.3">
      <c r="A11" s="26">
        <v>5</v>
      </c>
      <c r="B11" s="9" t="s">
        <v>8</v>
      </c>
      <c r="C11" s="7">
        <v>29758.36</v>
      </c>
      <c r="D11" s="47" t="s">
        <v>0</v>
      </c>
      <c r="E11" s="50"/>
      <c r="F11" s="13"/>
    </row>
    <row r="12" spans="1:6" ht="46.8" x14ac:dyDescent="0.3">
      <c r="A12" s="26">
        <v>6</v>
      </c>
      <c r="B12" s="8" t="s">
        <v>25</v>
      </c>
      <c r="C12" s="5">
        <v>3563</v>
      </c>
      <c r="D12" s="46" t="s">
        <v>22</v>
      </c>
      <c r="E12" s="50"/>
      <c r="F12" s="14"/>
    </row>
    <row r="13" spans="1:6" x14ac:dyDescent="0.3">
      <c r="A13" s="26">
        <v>7</v>
      </c>
      <c r="B13" s="9" t="s">
        <v>14</v>
      </c>
      <c r="C13" s="7">
        <v>3125.52</v>
      </c>
      <c r="D13" s="46" t="s">
        <v>20</v>
      </c>
      <c r="E13" s="50"/>
      <c r="F13" s="13"/>
    </row>
    <row r="14" spans="1:6" ht="22.5" customHeight="1" x14ac:dyDescent="0.3">
      <c r="A14" s="26">
        <v>8</v>
      </c>
      <c r="B14" s="10" t="s">
        <v>9</v>
      </c>
      <c r="C14" s="32">
        <v>1125.52</v>
      </c>
      <c r="D14" s="47" t="s">
        <v>26</v>
      </c>
      <c r="E14" s="51"/>
      <c r="F14" s="13"/>
    </row>
    <row r="15" spans="1:6" ht="62.4" x14ac:dyDescent="0.3">
      <c r="A15" s="26">
        <v>9</v>
      </c>
      <c r="B15" s="11" t="s">
        <v>27</v>
      </c>
      <c r="C15" s="32">
        <v>4257.5600000000004</v>
      </c>
      <c r="D15" s="46" t="s">
        <v>22</v>
      </c>
      <c r="E15" s="50"/>
      <c r="F15" s="14"/>
    </row>
    <row r="16" spans="1:6" x14ac:dyDescent="0.3">
      <c r="A16" s="26">
        <v>10</v>
      </c>
      <c r="B16" s="11" t="s">
        <v>15</v>
      </c>
      <c r="C16" s="32">
        <v>495</v>
      </c>
      <c r="D16" s="47" t="s">
        <v>23</v>
      </c>
      <c r="E16" s="51"/>
      <c r="F16" s="18"/>
    </row>
    <row r="17" spans="1:6" ht="23.25" customHeight="1" x14ac:dyDescent="0.3">
      <c r="A17" s="26">
        <v>11</v>
      </c>
      <c r="B17" s="9" t="s">
        <v>29</v>
      </c>
      <c r="C17" s="7">
        <v>4045.6</v>
      </c>
      <c r="D17" s="46" t="s">
        <v>21</v>
      </c>
      <c r="E17" s="50"/>
      <c r="F17" s="18"/>
    </row>
    <row r="18" spans="1:6" ht="21.75" customHeight="1" x14ac:dyDescent="0.3">
      <c r="A18" s="26">
        <v>12</v>
      </c>
      <c r="B18" s="9" t="s">
        <v>10</v>
      </c>
      <c r="C18" s="7">
        <f>1885*2</f>
        <v>3770</v>
      </c>
      <c r="D18" s="47" t="s">
        <v>24</v>
      </c>
      <c r="E18" s="51"/>
      <c r="F18" s="13"/>
    </row>
    <row r="19" spans="1:6" ht="23.25" customHeight="1" x14ac:dyDescent="0.3">
      <c r="A19" s="26">
        <v>13</v>
      </c>
      <c r="B19" s="12" t="s">
        <v>19</v>
      </c>
      <c r="C19" s="7">
        <f>0.1*SUM(C7:C18)</f>
        <v>12293.695200000002</v>
      </c>
      <c r="D19" s="47" t="s">
        <v>0</v>
      </c>
      <c r="E19" s="51"/>
      <c r="F19" s="13"/>
    </row>
    <row r="20" spans="1:6" ht="29.25" customHeight="1" x14ac:dyDescent="0.3">
      <c r="A20" s="33"/>
      <c r="B20" s="34" t="s">
        <v>16</v>
      </c>
      <c r="C20" s="35"/>
      <c r="D20" s="35"/>
      <c r="E20" s="35"/>
      <c r="F20" s="13"/>
    </row>
    <row r="21" spans="1:6" ht="79.5" customHeight="1" x14ac:dyDescent="0.3">
      <c r="A21" s="25"/>
      <c r="B21" s="4" t="s">
        <v>3</v>
      </c>
      <c r="C21" s="4" t="s">
        <v>36</v>
      </c>
      <c r="D21" s="4" t="s">
        <v>28</v>
      </c>
      <c r="E21" s="45"/>
      <c r="F21" s="13"/>
    </row>
    <row r="22" spans="1:6" ht="22.5" customHeight="1" x14ac:dyDescent="0.3">
      <c r="A22" s="26">
        <v>1</v>
      </c>
      <c r="B22" s="9" t="s">
        <v>30</v>
      </c>
      <c r="C22" s="7">
        <v>2625</v>
      </c>
      <c r="D22" s="6" t="s">
        <v>31</v>
      </c>
      <c r="E22" s="48"/>
      <c r="F22" s="14"/>
    </row>
    <row r="23" spans="1:6" ht="42.6" customHeight="1" x14ac:dyDescent="0.3">
      <c r="A23" s="26">
        <v>2</v>
      </c>
      <c r="B23" s="20" t="s">
        <v>32</v>
      </c>
      <c r="C23" s="37">
        <v>3237.5</v>
      </c>
      <c r="D23" s="38"/>
      <c r="E23" s="52"/>
      <c r="F23" s="2"/>
    </row>
    <row r="24" spans="1:6" ht="24" customHeight="1" x14ac:dyDescent="0.3">
      <c r="A24" s="26"/>
      <c r="B24" s="42" t="s">
        <v>35</v>
      </c>
      <c r="C24" s="43">
        <f>SUM(C22:C23)</f>
        <v>5862.5</v>
      </c>
      <c r="D24" s="44"/>
      <c r="E24" s="53"/>
      <c r="F24" s="17"/>
    </row>
    <row r="25" spans="1:6" ht="38.25" customHeight="1" x14ac:dyDescent="0.3">
      <c r="A25" s="1" t="s">
        <v>11</v>
      </c>
      <c r="B25" s="31"/>
      <c r="C25" s="1"/>
      <c r="D25" s="1" t="s">
        <v>12</v>
      </c>
      <c r="E25" s="39"/>
      <c r="F25" s="2"/>
    </row>
    <row r="26" spans="1:6" ht="39.75" customHeight="1" x14ac:dyDescent="0.3">
      <c r="A26" s="39"/>
      <c r="B26" s="40"/>
      <c r="C26" s="41"/>
      <c r="D26" s="39"/>
      <c r="E26" s="39"/>
      <c r="F26" s="2"/>
    </row>
  </sheetData>
  <mergeCells count="2">
    <mergeCell ref="D1:F3"/>
    <mergeCell ref="A4:F4"/>
  </mergeCells>
  <pageMargins left="0.43307086614173229" right="0.70866141732283472" top="0.31496062992125984" bottom="0.31496062992125984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2023-05-29T02:16:09Z</dcterms:modified>
</cp:coreProperties>
</file>