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35785BDE-298A-4648-8A95-C013B840D64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2" l="1"/>
  <c r="C23" i="12" s="1"/>
  <c r="C26" i="12" l="1"/>
  <c r="C27" i="12" s="1"/>
</calcChain>
</file>

<file path=xl/sharedStrings.xml><?xml version="1.0" encoding="utf-8"?>
<sst xmlns="http://schemas.openxmlformats.org/spreadsheetml/2006/main" count="40" uniqueCount="34">
  <si>
    <t>Ежедневно</t>
  </si>
  <si>
    <t>По графику</t>
  </si>
  <si>
    <t>Круглосуточно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</si>
  <si>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</si>
  <si>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</si>
  <si>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</si>
  <si>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</si>
  <si>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</si>
  <si>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</si>
  <si>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</si>
  <si>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Подготовка лифтов к ежегодному ТО</t>
  </si>
  <si>
    <t>Скашивание травы</t>
  </si>
  <si>
    <t>июль, сентябрь</t>
  </si>
  <si>
    <t>Уборка снега с подъездных козырьков</t>
  </si>
  <si>
    <t>Дезинсекция подвальных помещений и мусоропровдов</t>
  </si>
  <si>
    <t>ежеквартально</t>
  </si>
  <si>
    <t>Генеральная уборка подъезда</t>
  </si>
  <si>
    <t xml:space="preserve"> 1 раз</t>
  </si>
  <si>
    <t>Текущий ремонт</t>
  </si>
  <si>
    <t>Содержание</t>
  </si>
  <si>
    <t>Утверждаю                        генеральный директор                                   ООО "УК "Прибайкальская"                 Н. Н. Орленко</t>
  </si>
  <si>
    <t>Главный инженер ООО "Прибайкальская"                                          Белкин И. О.</t>
  </si>
  <si>
    <t>Периодичность выполнения работ</t>
  </si>
  <si>
    <t>1 раз после отпительного периода</t>
  </si>
  <si>
    <t>Промывка системы отопления перед запуском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</si>
  <si>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</si>
  <si>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1 раз в три  дня</t>
  </si>
  <si>
    <t>Услуги по управлению многоквартирным домом</t>
  </si>
  <si>
    <t>2 раза в год</t>
  </si>
  <si>
    <t>Дезинфекция мест общего пользования для профилатики короновируса</t>
  </si>
  <si>
    <t>Ремонт межпанельных швов над входом в подъезд</t>
  </si>
  <si>
    <t>План работ по содержанию и текущему ремонту общего имущества МКД м-на Университетский 23 на 2021 г</t>
  </si>
  <si>
    <t>Годоваястоимость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</si>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</sst>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Arial"/>
      <family val="2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164" fontId="3" fillId="2" borderId="1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/>
    <xf numFmtId="0" fontId="6" fillId="0" borderId="0" xfId="0" applyFont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54"/>
  <sheetViews>
    <sheetView tabSelected="1" view="pageLayout" topLeftCell="A22" zoomScale="115" zoomScaleNormal="115" zoomScalePageLayoutView="115" workbookViewId="0">
      <selection activeCell="D26" sqref="D26"/>
    </sheetView>
  </sheetViews>
  <sheetFormatPr defaultColWidth="9.109375" defaultRowHeight="15.6" x14ac:dyDescent="0.3"/>
  <cols>
    <col min="1" max="1" width="6.6640625" style="21" customWidth="1"/>
    <col min="2" max="2" width="47.33203125" style="3" customWidth="1"/>
    <col min="3" max="3" width="19.88671875" style="3" customWidth="1"/>
    <col min="4" max="4" width="16" style="1" customWidth="1"/>
    <col min="5" max="5" width="13.5546875" style="1" customWidth="1"/>
    <col min="6" max="6" width="11" style="1" customWidth="1"/>
    <col min="7" max="7" width="11.109375" style="1" customWidth="1"/>
    <col min="8" max="8" width="12.5546875" style="1" customWidth="1"/>
    <col min="9" max="16384" width="9.109375" style="1"/>
  </cols>
  <sheetData>
    <row r="1" spans="1:8" ht="15.75" customHeight="1" x14ac:dyDescent="0.3">
      <c r="D1" s="43" t="s">
        <v>20</v>
      </c>
      <c r="E1" s="43"/>
      <c r="F1" s="43"/>
      <c r="G1" s="14"/>
      <c r="H1" s="14"/>
    </row>
    <row r="2" spans="1:8" ht="18" x14ac:dyDescent="0.35">
      <c r="B2" s="12"/>
      <c r="C2" s="12"/>
      <c r="D2" s="43"/>
      <c r="E2" s="43"/>
      <c r="F2" s="43"/>
      <c r="G2" s="14"/>
      <c r="H2" s="14"/>
    </row>
    <row r="3" spans="1:8" ht="33" customHeight="1" x14ac:dyDescent="0.35">
      <c r="B3" s="13"/>
      <c r="C3" s="13"/>
      <c r="D3" s="43"/>
      <c r="E3" s="43"/>
      <c r="F3" s="43"/>
      <c r="G3" s="14"/>
      <c r="H3" s="14"/>
    </row>
    <row r="4" spans="1:8" ht="28.5" customHeight="1" x14ac:dyDescent="0.3">
      <c r="D4" s="43"/>
      <c r="E4" s="43"/>
      <c r="F4" s="43"/>
      <c r="G4" s="14"/>
      <c r="H4" s="14"/>
    </row>
    <row r="5" spans="1:8" ht="54" customHeight="1" x14ac:dyDescent="0.3">
      <c r="A5" s="44" t="s">
        <v>31</v>
      </c>
      <c r="B5" s="44"/>
      <c r="C5" s="44"/>
      <c r="D5" s="44"/>
      <c r="E5" s="44"/>
      <c r="F5" s="44"/>
    </row>
    <row r="7" spans="1:8" s="2" customFormat="1" ht="32.25" customHeight="1" x14ac:dyDescent="0.3">
      <c r="A7" s="16"/>
      <c r="B7" s="17" t="s">
        <v>19</v>
      </c>
      <c r="C7" s="18"/>
      <c r="D7" s="19"/>
      <c r="E7" s="20"/>
    </row>
    <row r="8" spans="1:8" s="2" customFormat="1" ht="57.6" customHeight="1" x14ac:dyDescent="0.3">
      <c r="A8" s="22"/>
      <c r="B8" s="4" t="s">
        <v>3</v>
      </c>
      <c r="C8" s="5" t="s">
        <v>32</v>
      </c>
      <c r="D8" s="8" t="s">
        <v>22</v>
      </c>
      <c r="E8" s="35"/>
    </row>
    <row r="9" spans="1:8" s="2" customFormat="1" ht="25.5" customHeight="1" x14ac:dyDescent="0.3">
      <c r="A9" s="22">
        <v>1</v>
      </c>
      <c r="B9" s="4" t="s">
        <v>4</v>
      </c>
      <c r="C9" s="5">
        <v>63300.635999999999</v>
      </c>
      <c r="D9" s="9" t="s">
        <v>0</v>
      </c>
      <c r="E9" s="36"/>
    </row>
    <row r="10" spans="1:8" s="2" customFormat="1" ht="22.5" customHeight="1" x14ac:dyDescent="0.3">
      <c r="A10" s="22">
        <v>2</v>
      </c>
      <c r="B10" s="4" t="s">
        <v>5</v>
      </c>
      <c r="C10" s="5">
        <v>58087.62</v>
      </c>
      <c r="D10" s="8" t="s">
        <v>1</v>
      </c>
      <c r="E10" s="36"/>
      <c r="F10" s="10"/>
    </row>
    <row r="11" spans="1:8" s="2" customFormat="1" ht="20.100000000000001" customHeight="1" x14ac:dyDescent="0.3">
      <c r="A11" s="22">
        <v>3</v>
      </c>
      <c r="B11" s="6" t="s">
        <v>6</v>
      </c>
      <c r="C11" s="7">
        <v>20432.8</v>
      </c>
      <c r="D11" s="9" t="s">
        <v>2</v>
      </c>
      <c r="E11" s="36"/>
    </row>
    <row r="12" spans="1:8" s="2" customFormat="1" ht="54" customHeight="1" x14ac:dyDescent="0.3">
      <c r="A12" s="22">
        <v>4</v>
      </c>
      <c r="B12" s="6" t="s">
        <v>7</v>
      </c>
      <c r="C12" s="7">
        <v>24227</v>
      </c>
      <c r="D12" s="9" t="s">
        <v>0</v>
      </c>
      <c r="E12" s="37"/>
      <c r="F12" s="10"/>
    </row>
    <row r="13" spans="1:8" s="2" customFormat="1" ht="101.25" customHeight="1" x14ac:dyDescent="0.3">
      <c r="A13" s="22">
        <v>5</v>
      </c>
      <c r="B13" s="6" t="s">
        <v>8</v>
      </c>
      <c r="C13" s="7">
        <v>57795.73</v>
      </c>
      <c r="D13" s="9" t="s">
        <v>0</v>
      </c>
      <c r="E13" s="37"/>
      <c r="F13" s="10"/>
    </row>
    <row r="14" spans="1:8" s="2" customFormat="1" ht="48.75" customHeight="1" x14ac:dyDescent="0.3">
      <c r="A14" s="22">
        <v>6</v>
      </c>
      <c r="B14" s="4" t="s">
        <v>24</v>
      </c>
      <c r="C14" s="5">
        <v>5200</v>
      </c>
      <c r="D14" s="8" t="s">
        <v>23</v>
      </c>
      <c r="E14" s="36"/>
    </row>
    <row r="15" spans="1:8" s="2" customFormat="1" ht="24" customHeight="1" x14ac:dyDescent="0.3">
      <c r="A15" s="22">
        <v>7</v>
      </c>
      <c r="B15" s="6" t="s">
        <v>9</v>
      </c>
      <c r="C15" s="7">
        <f>6000*12</f>
        <v>72000</v>
      </c>
      <c r="D15" s="9" t="s">
        <v>2</v>
      </c>
      <c r="E15" s="37"/>
    </row>
    <row r="16" spans="1:8" s="2" customFormat="1" ht="27" customHeight="1" x14ac:dyDescent="0.3">
      <c r="A16" s="22">
        <v>8</v>
      </c>
      <c r="B16" s="8" t="s">
        <v>10</v>
      </c>
      <c r="C16" s="26">
        <v>6000</v>
      </c>
      <c r="D16" s="8" t="s">
        <v>17</v>
      </c>
      <c r="E16" s="36"/>
    </row>
    <row r="17" spans="1:7" s="2" customFormat="1" ht="24" customHeight="1" x14ac:dyDescent="0.3">
      <c r="A17" s="22">
        <v>9</v>
      </c>
      <c r="B17" s="9" t="s">
        <v>11</v>
      </c>
      <c r="C17" s="27">
        <v>2573</v>
      </c>
      <c r="D17" s="8" t="s">
        <v>12</v>
      </c>
      <c r="E17" s="36"/>
    </row>
    <row r="18" spans="1:7" s="2" customFormat="1" ht="96.75" customHeight="1" x14ac:dyDescent="0.3">
      <c r="A18" s="22">
        <v>10</v>
      </c>
      <c r="B18" s="9" t="s">
        <v>25</v>
      </c>
      <c r="C18" s="27">
        <v>7581</v>
      </c>
      <c r="D18" s="9" t="s">
        <v>0</v>
      </c>
      <c r="E18" s="36"/>
    </row>
    <row r="19" spans="1:7" s="2" customFormat="1" ht="21.75" customHeight="1" x14ac:dyDescent="0.3">
      <c r="A19" s="22">
        <v>11</v>
      </c>
      <c r="B19" s="9" t="s">
        <v>13</v>
      </c>
      <c r="C19" s="27">
        <v>475</v>
      </c>
      <c r="D19" s="8" t="s">
        <v>17</v>
      </c>
      <c r="E19" s="36"/>
    </row>
    <row r="20" spans="1:7" s="2" customFormat="1" ht="36.75" customHeight="1" x14ac:dyDescent="0.3">
      <c r="A20" s="22">
        <v>12</v>
      </c>
      <c r="B20" s="41" t="s">
        <v>14</v>
      </c>
      <c r="C20" s="27">
        <v>3433.35</v>
      </c>
      <c r="D20" s="9" t="s">
        <v>15</v>
      </c>
      <c r="E20" s="37"/>
    </row>
    <row r="21" spans="1:7" s="2" customFormat="1" ht="36.75" customHeight="1" x14ac:dyDescent="0.3">
      <c r="A21" s="22">
        <v>13</v>
      </c>
      <c r="B21" s="29" t="s">
        <v>29</v>
      </c>
      <c r="C21" s="27">
        <v>9512.32</v>
      </c>
      <c r="D21" s="9" t="s">
        <v>26</v>
      </c>
      <c r="E21" s="37"/>
    </row>
    <row r="22" spans="1:7" s="2" customFormat="1" ht="23.25" customHeight="1" x14ac:dyDescent="0.3">
      <c r="A22" s="22">
        <v>14</v>
      </c>
      <c r="B22" s="29" t="s">
        <v>16</v>
      </c>
      <c r="C22" s="7">
        <v>5200</v>
      </c>
      <c r="D22" s="8" t="s">
        <v>28</v>
      </c>
      <c r="E22" s="36"/>
    </row>
    <row r="23" spans="1:7" s="2" customFormat="1" ht="39.75" customHeight="1" x14ac:dyDescent="0.3">
      <c r="A23" s="22">
        <v>15</v>
      </c>
      <c r="B23" s="11" t="s">
        <v>27</v>
      </c>
      <c r="C23" s="28">
        <f>SUM(C9:C22)*0.1</f>
        <v>33581.845599999993</v>
      </c>
      <c r="D23" s="9" t="s">
        <v>0</v>
      </c>
      <c r="E23" s="37"/>
    </row>
    <row r="24" spans="1:7" s="2" customFormat="1" ht="23.25" customHeight="1" x14ac:dyDescent="0.3">
      <c r="A24" s="23"/>
      <c r="B24" s="24"/>
      <c r="C24" s="30"/>
      <c r="D24" s="25"/>
      <c r="E24" s="25"/>
    </row>
    <row r="25" spans="1:7" s="2" customFormat="1" ht="33" customHeight="1" x14ac:dyDescent="0.3">
      <c r="A25" s="23"/>
      <c r="B25" s="31" t="s">
        <v>18</v>
      </c>
      <c r="C25" s="32"/>
      <c r="D25" s="32"/>
      <c r="E25" s="15"/>
      <c r="F25" s="15"/>
    </row>
    <row r="26" spans="1:7" s="2" customFormat="1" ht="34.5" customHeight="1" x14ac:dyDescent="0.3">
      <c r="A26" s="22">
        <v>1</v>
      </c>
      <c r="B26" s="6" t="s">
        <v>30</v>
      </c>
      <c r="C26" s="4">
        <f>13*945</f>
        <v>12285</v>
      </c>
      <c r="D26" s="8"/>
      <c r="E26" s="39"/>
      <c r="F26" s="17"/>
      <c r="G26" s="17"/>
    </row>
    <row r="27" spans="1:7" s="2" customFormat="1" ht="32.25" customHeight="1" x14ac:dyDescent="0.3">
      <c r="A27" s="22">
        <v>2</v>
      </c>
      <c r="B27" s="33" t="s">
        <v>33</v>
      </c>
      <c r="C27" s="34">
        <f>C26</f>
        <v>12285</v>
      </c>
      <c r="D27" s="38"/>
      <c r="E27" s="40"/>
    </row>
    <row r="28" spans="1:7" s="2" customFormat="1" ht="48.75" customHeight="1" x14ac:dyDescent="0.3">
      <c r="A28" s="42" t="s">
        <v>21</v>
      </c>
      <c r="B28" s="42"/>
      <c r="C28" s="42"/>
      <c r="D28" s="42"/>
      <c r="E28" s="42"/>
    </row>
    <row r="29" spans="1:7" x14ac:dyDescent="0.3">
      <c r="B29" s="1"/>
      <c r="C29" s="1"/>
    </row>
    <row r="30" spans="1:7" x14ac:dyDescent="0.3">
      <c r="B30" s="1"/>
      <c r="C30" s="1"/>
    </row>
    <row r="31" spans="1:7" x14ac:dyDescent="0.3">
      <c r="B31" s="1"/>
      <c r="C31" s="1"/>
    </row>
    <row r="32" spans="1:7" x14ac:dyDescent="0.3">
      <c r="B32" s="1"/>
      <c r="C32" s="1"/>
    </row>
    <row r="33" spans="2:3" x14ac:dyDescent="0.3">
      <c r="B33" s="1"/>
      <c r="C33" s="1"/>
    </row>
    <row r="34" spans="2:3" x14ac:dyDescent="0.3">
      <c r="B34" s="1"/>
      <c r="C34" s="1"/>
    </row>
    <row r="35" spans="2:3" x14ac:dyDescent="0.3">
      <c r="B35" s="1"/>
      <c r="C35" s="1"/>
    </row>
    <row r="36" spans="2:3" x14ac:dyDescent="0.3">
      <c r="B36" s="1"/>
      <c r="C36" s="1"/>
    </row>
    <row r="37" spans="2:3" x14ac:dyDescent="0.3">
      <c r="B37" s="1"/>
      <c r="C37" s="1"/>
    </row>
    <row r="38" spans="2:3" x14ac:dyDescent="0.3">
      <c r="B38" s="1"/>
      <c r="C38" s="1"/>
    </row>
    <row r="39" spans="2:3" x14ac:dyDescent="0.3">
      <c r="B39" s="1"/>
      <c r="C39" s="1"/>
    </row>
    <row r="40" spans="2:3" x14ac:dyDescent="0.3">
      <c r="B40" s="1"/>
      <c r="C40" s="1"/>
    </row>
    <row r="41" spans="2:3" x14ac:dyDescent="0.3">
      <c r="B41" s="1"/>
      <c r="C41" s="1"/>
    </row>
    <row r="42" spans="2:3" x14ac:dyDescent="0.3">
      <c r="B42" s="1"/>
      <c r="C42" s="1"/>
    </row>
    <row r="43" spans="2:3" x14ac:dyDescent="0.3">
      <c r="B43" s="1"/>
      <c r="C43" s="1"/>
    </row>
    <row r="44" spans="2:3" x14ac:dyDescent="0.3">
      <c r="B44" s="1"/>
      <c r="C44" s="1"/>
    </row>
    <row r="45" spans="2:3" x14ac:dyDescent="0.3">
      <c r="B45" s="1"/>
      <c r="C45" s="1"/>
    </row>
    <row r="46" spans="2:3" ht="15.75" customHeight="1" x14ac:dyDescent="0.3">
      <c r="B46" s="1"/>
      <c r="C46" s="1"/>
    </row>
    <row r="47" spans="2:3" x14ac:dyDescent="0.3">
      <c r="B47" s="1"/>
      <c r="C47" s="1"/>
    </row>
    <row r="48" spans="2:3" x14ac:dyDescent="0.3">
      <c r="B48" s="1"/>
      <c r="C48" s="1"/>
    </row>
    <row r="49" spans="2:3" x14ac:dyDescent="0.3">
      <c r="B49" s="1"/>
      <c r="C49" s="1"/>
    </row>
    <row r="50" spans="2:3" x14ac:dyDescent="0.3">
      <c r="B50" s="1"/>
      <c r="C50" s="1"/>
    </row>
    <row r="51" spans="2:3" ht="15.75" customHeight="1" x14ac:dyDescent="0.3">
      <c r="B51" s="1"/>
      <c r="C51" s="1"/>
    </row>
    <row r="52" spans="2:3" x14ac:dyDescent="0.3">
      <c r="B52" s="1"/>
      <c r="C52" s="1"/>
    </row>
    <row r="53" spans="2:3" x14ac:dyDescent="0.3">
      <c r="B53" s="1"/>
      <c r="C53" s="1"/>
    </row>
    <row r="54" spans="2:3" x14ac:dyDescent="0.3">
      <c r="B54" s="1"/>
      <c r="C54" s="1"/>
    </row>
  </sheetData>
  <mergeCells count="3">
    <mergeCell ref="A28:E28"/>
    <mergeCell ref="D1:F4"/>
    <mergeCell ref="A5:F5"/>
  </mergeCells>
  <pageMargins left="0.23622047244094491" right="0.19685039370078741" top="0.31496062992125984" bottom="0.31496062992125984" header="0.31496062992125984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2023-05-29T02:20:01Z</dcterms:modified>
</cp:coreProperties>
</file>