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8A808886-79AD-462F-8AED-07F437F477B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2" l="1"/>
  <c r="C27" i="12" l="1"/>
  <c r="C34" i="12" l="1"/>
</calcChain>
</file>

<file path=xl/sharedStrings.xml><?xml version="1.0" encoding="utf-8"?>
<sst xmlns="http://schemas.openxmlformats.org/spreadsheetml/2006/main" count="48" uniqueCount="41">
  <si>
    <t>Ежедневно</t>
  </si>
  <si>
    <t>По графику</t>
  </si>
  <si>
    <t>Круглосуточно</t>
  </si>
  <si>
    <t>Утверждаю                        генеральный директор            ООО "УК "Прибайкальская"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</si>
  <si>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</si>
  <si>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</si>
  <si>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</si>
  <si>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</si>
  <si>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</si>
  <si>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</si>
  <si>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</si>
  <si>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Очистка от снега подъездного козырька</t>
  </si>
  <si>
    <t xml:space="preserve">Генеральная уборка </t>
  </si>
  <si>
    <t xml:space="preserve">Скашивание травы </t>
  </si>
  <si>
    <t>Ежегодное подготовка к ТО</t>
  </si>
  <si>
    <t>Содержание</t>
  </si>
  <si>
    <t>Текущий ремонт</t>
  </si>
  <si>
    <t>Периодичность выполнения работ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</si>
  <si>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</si>
  <si>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1 раз в три дня</t>
  </si>
  <si>
    <t>Дезинфекция мест общего пользования для профилатики короновируса</t>
  </si>
  <si>
    <t>Услуги по управлению многоквартирным домом</t>
  </si>
  <si>
    <t>по необходимости</t>
  </si>
  <si>
    <t>1 раз в год</t>
  </si>
  <si>
    <t>2 раза в год</t>
  </si>
  <si>
    <t>1 раз в квартал и по необходимости</t>
  </si>
  <si>
    <t xml:space="preserve"> по необходимости</t>
  </si>
  <si>
    <t>Гл. инженер ООО "УК "Прибайкальская"                                                 Белкин И. О.</t>
  </si>
  <si>
    <t>Демонтаж старых деревянных и установка пластиковых ПВХ окон за мусоропроводными камерами с отделкой и покраской откосов</t>
  </si>
  <si>
    <t>Замена доводчика и ремонт входной подъездной двери</t>
  </si>
  <si>
    <t>Окраска подъездного козырька</t>
  </si>
  <si>
    <t>Ремонт электроснабжения подъезда 9 эт.</t>
  </si>
  <si>
    <t>Замена светодиодных светильников на входе в подьезд, в тамбуре кв 11,  на  6 этаже 1 светильник и замена эл. прорвода в кабель канале 8 метров.</t>
  </si>
  <si>
    <t>Замена стеклопакета в подъезде на 5 эт</t>
  </si>
  <si>
    <t>Дезинсекция и дератизация мест общего пользования</t>
  </si>
  <si>
    <t>Уборка снега с придомовой териритори с привлечением спец техники</t>
  </si>
  <si>
    <t>Замена фильтра на системе холодного водоснабжения</t>
  </si>
  <si>
    <t>План работ по содержанию и текущему ремонту общего имущества МКД м-на Университетский 26 на 2021 г</t>
  </si>
  <si>
    <t>Годовая стоимость работ /услуг, руб.</t>
  </si>
  <si>
    <t>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</si>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</sst>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2" fillId="2" borderId="1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2" fontId="2" fillId="2" borderId="0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2" fontId="1" fillId="2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6"/>
  <sheetViews>
    <sheetView tabSelected="1" view="pageLayout" zoomScale="115" zoomScaleNormal="115" zoomScalePageLayoutView="115" workbookViewId="0">
      <selection activeCell="D32" sqref="D32:D33"/>
    </sheetView>
  </sheetViews>
  <sheetFormatPr defaultColWidth="9.109375" defaultRowHeight="15.6" x14ac:dyDescent="0.3"/>
  <cols>
    <col min="1" max="1" width="7.33203125" style="18" customWidth="1"/>
    <col min="2" max="2" width="47.33203125" style="12" customWidth="1"/>
    <col min="3" max="3" width="15.5546875" style="12" customWidth="1"/>
    <col min="4" max="4" width="15.88671875" style="1" customWidth="1"/>
    <col min="5" max="5" width="13.109375" style="1" customWidth="1"/>
    <col min="6" max="6" width="16.109375" style="1" customWidth="1"/>
    <col min="7" max="7" width="11.88671875" style="1" customWidth="1"/>
    <col min="8" max="8" width="12.5546875" style="1" customWidth="1"/>
    <col min="9" max="16384" width="9.109375" style="1"/>
  </cols>
  <sheetData>
    <row r="1" spans="1:8" ht="15.75" customHeight="1" x14ac:dyDescent="0.3">
      <c r="D1" s="10"/>
      <c r="E1" s="35" t="s">
        <v>3</v>
      </c>
      <c r="F1" s="35"/>
      <c r="G1" s="9"/>
      <c r="H1" s="9"/>
    </row>
    <row r="2" spans="1:8" ht="15.75" customHeight="1" x14ac:dyDescent="0.35">
      <c r="B2" s="13"/>
      <c r="C2" s="13"/>
      <c r="D2" s="10"/>
      <c r="E2" s="35"/>
      <c r="F2" s="35"/>
      <c r="G2" s="9"/>
      <c r="H2" s="9"/>
    </row>
    <row r="3" spans="1:8" ht="24" customHeight="1" x14ac:dyDescent="0.35">
      <c r="B3" s="14"/>
      <c r="C3" s="14"/>
      <c r="D3" s="10"/>
      <c r="E3" s="35"/>
      <c r="F3" s="35"/>
      <c r="G3" s="9"/>
      <c r="H3" s="9"/>
    </row>
    <row r="4" spans="1:8" ht="22.5" customHeight="1" x14ac:dyDescent="0.3">
      <c r="D4" s="10"/>
      <c r="E4" s="35"/>
      <c r="F4" s="35"/>
      <c r="G4" s="9"/>
      <c r="H4" s="9"/>
    </row>
    <row r="5" spans="1:8" ht="57.75" customHeight="1" x14ac:dyDescent="0.3">
      <c r="A5" s="36" t="s">
        <v>37</v>
      </c>
      <c r="B5" s="36"/>
      <c r="C5" s="36"/>
      <c r="D5" s="36"/>
      <c r="E5" s="36"/>
      <c r="F5" s="36"/>
    </row>
    <row r="7" spans="1:8" ht="18.75" customHeight="1" x14ac:dyDescent="0.3">
      <c r="A7" s="37" t="s">
        <v>15</v>
      </c>
      <c r="B7" s="37"/>
      <c r="C7" s="37"/>
      <c r="D7" s="37"/>
      <c r="E7" s="37"/>
      <c r="F7" s="2"/>
      <c r="G7" s="2"/>
      <c r="H7" s="2"/>
    </row>
    <row r="8" spans="1:8" ht="62.4" x14ac:dyDescent="0.3">
      <c r="A8" s="19"/>
      <c r="B8" s="15" t="s">
        <v>4</v>
      </c>
      <c r="C8" s="4" t="s">
        <v>38</v>
      </c>
      <c r="D8" s="3" t="s">
        <v>17</v>
      </c>
      <c r="E8" s="33"/>
      <c r="F8" s="2"/>
      <c r="G8" s="2"/>
      <c r="H8" s="2"/>
    </row>
    <row r="9" spans="1:8" x14ac:dyDescent="0.3">
      <c r="A9" s="19">
        <v>1</v>
      </c>
      <c r="B9" s="15" t="s">
        <v>5</v>
      </c>
      <c r="C9" s="22">
        <v>63300.635999999999</v>
      </c>
      <c r="D9" s="5" t="s">
        <v>0</v>
      </c>
      <c r="E9" s="28"/>
      <c r="F9" s="2"/>
      <c r="G9" s="2"/>
      <c r="H9" s="2"/>
    </row>
    <row r="10" spans="1:8" x14ac:dyDescent="0.3">
      <c r="A10" s="19">
        <v>2</v>
      </c>
      <c r="B10" s="15" t="s">
        <v>6</v>
      </c>
      <c r="C10" s="22">
        <v>58087.62</v>
      </c>
      <c r="D10" s="3" t="s">
        <v>1</v>
      </c>
      <c r="E10" s="28"/>
      <c r="F10" s="2"/>
      <c r="G10" s="2"/>
      <c r="H10" s="2"/>
    </row>
    <row r="11" spans="1:8" x14ac:dyDescent="0.3">
      <c r="A11" s="19">
        <v>3</v>
      </c>
      <c r="B11" s="16" t="s">
        <v>7</v>
      </c>
      <c r="C11" s="23">
        <v>17108.28</v>
      </c>
      <c r="D11" s="5" t="s">
        <v>2</v>
      </c>
      <c r="E11" s="28"/>
      <c r="F11" s="2"/>
      <c r="G11" s="2"/>
      <c r="H11" s="2"/>
    </row>
    <row r="12" spans="1:8" ht="46.8" x14ac:dyDescent="0.3">
      <c r="A12" s="19">
        <v>4</v>
      </c>
      <c r="B12" s="16" t="s">
        <v>8</v>
      </c>
      <c r="C12" s="23">
        <v>24227</v>
      </c>
      <c r="D12" s="5" t="s">
        <v>0</v>
      </c>
      <c r="E12" s="32"/>
      <c r="F12" s="2"/>
      <c r="G12" s="2"/>
      <c r="H12" s="2"/>
    </row>
    <row r="13" spans="1:8" ht="93.6" x14ac:dyDescent="0.3">
      <c r="A13" s="19">
        <v>5</v>
      </c>
      <c r="B13" s="16" t="s">
        <v>9</v>
      </c>
      <c r="C13" s="23">
        <v>57795.73</v>
      </c>
      <c r="D13" s="5" t="s">
        <v>0</v>
      </c>
      <c r="E13" s="28"/>
      <c r="F13" s="2"/>
      <c r="G13" s="2"/>
      <c r="H13" s="2"/>
    </row>
    <row r="14" spans="1:8" ht="45.75" customHeight="1" x14ac:dyDescent="0.3">
      <c r="A14" s="19">
        <v>6</v>
      </c>
      <c r="B14" s="16" t="s">
        <v>10</v>
      </c>
      <c r="C14" s="23">
        <v>72000</v>
      </c>
      <c r="D14" s="5" t="s">
        <v>2</v>
      </c>
      <c r="E14" s="32"/>
      <c r="F14" s="2"/>
      <c r="G14" s="6"/>
      <c r="H14" s="2"/>
    </row>
    <row r="15" spans="1:8" ht="26.25" customHeight="1" x14ac:dyDescent="0.3">
      <c r="A15" s="19">
        <v>7</v>
      </c>
      <c r="B15" s="11" t="s">
        <v>14</v>
      </c>
      <c r="C15" s="24">
        <v>6000</v>
      </c>
      <c r="D15" s="5" t="s">
        <v>23</v>
      </c>
      <c r="E15" s="28"/>
      <c r="F15" s="2"/>
      <c r="G15" s="6"/>
      <c r="H15" s="2"/>
    </row>
    <row r="16" spans="1:8" ht="36.75" customHeight="1" x14ac:dyDescent="0.3">
      <c r="A16" s="19">
        <v>8</v>
      </c>
      <c r="B16" s="11" t="s">
        <v>12</v>
      </c>
      <c r="C16" s="24">
        <v>5200</v>
      </c>
      <c r="D16" s="5" t="s">
        <v>24</v>
      </c>
      <c r="E16" s="32"/>
      <c r="F16" s="2"/>
      <c r="G16" s="6"/>
      <c r="H16" s="2"/>
    </row>
    <row r="17" spans="1:8" ht="49.5" customHeight="1" x14ac:dyDescent="0.3">
      <c r="A17" s="19">
        <v>9</v>
      </c>
      <c r="B17" s="11" t="s">
        <v>13</v>
      </c>
      <c r="C17" s="24">
        <v>2573</v>
      </c>
      <c r="D17" s="5" t="s">
        <v>22</v>
      </c>
      <c r="E17" s="32"/>
      <c r="F17" s="2"/>
      <c r="G17" s="6"/>
      <c r="H17" s="2"/>
    </row>
    <row r="18" spans="1:8" ht="117" customHeight="1" x14ac:dyDescent="0.3">
      <c r="A18" s="19">
        <v>10</v>
      </c>
      <c r="B18" s="5" t="s">
        <v>18</v>
      </c>
      <c r="C18" s="24">
        <v>9890</v>
      </c>
      <c r="D18" s="5" t="s">
        <v>0</v>
      </c>
      <c r="E18" s="32"/>
      <c r="F18" s="2"/>
      <c r="G18" s="2"/>
      <c r="H18" s="2"/>
    </row>
    <row r="19" spans="1:8" ht="81" customHeight="1" x14ac:dyDescent="0.3">
      <c r="A19" s="19">
        <v>11</v>
      </c>
      <c r="B19" s="11" t="s">
        <v>34</v>
      </c>
      <c r="C19" s="24">
        <v>4678.53</v>
      </c>
      <c r="D19" s="5" t="s">
        <v>25</v>
      </c>
      <c r="E19" s="32"/>
      <c r="F19" s="2"/>
      <c r="G19" s="2"/>
      <c r="H19" s="2"/>
    </row>
    <row r="20" spans="1:8" ht="34.5" customHeight="1" x14ac:dyDescent="0.3">
      <c r="A20" s="19">
        <v>12</v>
      </c>
      <c r="B20" s="16" t="s">
        <v>20</v>
      </c>
      <c r="C20" s="24">
        <v>11112</v>
      </c>
      <c r="D20" s="5" t="s">
        <v>19</v>
      </c>
      <c r="E20" s="32"/>
      <c r="F20" s="2"/>
      <c r="G20" s="2"/>
      <c r="H20" s="2"/>
    </row>
    <row r="21" spans="1:8" ht="33.75" customHeight="1" x14ac:dyDescent="0.3">
      <c r="A21" s="19">
        <v>13</v>
      </c>
      <c r="B21" s="11" t="s">
        <v>35</v>
      </c>
      <c r="C21" s="24">
        <v>6500</v>
      </c>
      <c r="D21" s="5" t="s">
        <v>22</v>
      </c>
      <c r="E21" s="32"/>
      <c r="F21" s="2"/>
      <c r="G21" s="2"/>
      <c r="H21" s="2"/>
    </row>
    <row r="22" spans="1:8" ht="27" customHeight="1" x14ac:dyDescent="0.3">
      <c r="A22" s="19">
        <v>14</v>
      </c>
      <c r="B22" s="11" t="s">
        <v>11</v>
      </c>
      <c r="C22" s="24">
        <v>475</v>
      </c>
      <c r="D22" s="5" t="s">
        <v>26</v>
      </c>
      <c r="E22" s="32"/>
      <c r="F22" s="2"/>
      <c r="G22" s="2"/>
      <c r="H22" s="2"/>
    </row>
    <row r="23" spans="1:8" ht="30.75" customHeight="1" x14ac:dyDescent="0.3">
      <c r="A23" s="19">
        <v>15</v>
      </c>
      <c r="B23" s="7" t="s">
        <v>21</v>
      </c>
      <c r="C23" s="20">
        <f>0.1*SUM(C9:C22)</f>
        <v>33894.779600000002</v>
      </c>
      <c r="D23" s="5" t="s">
        <v>0</v>
      </c>
      <c r="E23" s="32"/>
      <c r="F23" s="2"/>
      <c r="G23" s="2"/>
      <c r="H23" s="2"/>
    </row>
    <row r="24" spans="1:8" ht="24" customHeight="1" x14ac:dyDescent="0.3">
      <c r="A24" s="28"/>
      <c r="B24" s="29"/>
      <c r="C24" s="30"/>
      <c r="D24" s="31"/>
      <c r="E24" s="32"/>
      <c r="F24" s="2"/>
      <c r="G24" s="2"/>
      <c r="H24" s="2"/>
    </row>
    <row r="25" spans="1:8" ht="17.25" customHeight="1" x14ac:dyDescent="0.3">
      <c r="A25" s="25"/>
      <c r="B25" s="38" t="s">
        <v>16</v>
      </c>
      <c r="C25" s="38"/>
      <c r="D25" s="38"/>
      <c r="E25" s="38"/>
      <c r="F25" s="26"/>
      <c r="H25" s="2"/>
    </row>
    <row r="26" spans="1:8" ht="45" customHeight="1" x14ac:dyDescent="0.3">
      <c r="A26" s="27"/>
      <c r="B26" s="5" t="s">
        <v>4</v>
      </c>
      <c r="C26" s="34" t="s">
        <v>39</v>
      </c>
      <c r="D26" s="3"/>
      <c r="E26" s="33"/>
      <c r="F26" s="2"/>
      <c r="G26" s="2"/>
      <c r="H26" s="2"/>
    </row>
    <row r="27" spans="1:8" ht="63.75" customHeight="1" x14ac:dyDescent="0.3">
      <c r="A27" s="19">
        <v>1</v>
      </c>
      <c r="B27" s="11" t="s">
        <v>28</v>
      </c>
      <c r="C27" s="21">
        <f>8*2247</f>
        <v>17976</v>
      </c>
      <c r="D27" s="5"/>
      <c r="E27" s="32"/>
      <c r="F27" s="2"/>
      <c r="G27" s="2"/>
      <c r="H27" s="2"/>
    </row>
    <row r="28" spans="1:8" ht="28.5" customHeight="1" x14ac:dyDescent="0.3">
      <c r="A28" s="19">
        <v>2</v>
      </c>
      <c r="B28" s="11" t="s">
        <v>36</v>
      </c>
      <c r="C28" s="21">
        <v>785</v>
      </c>
      <c r="D28" s="5"/>
      <c r="E28" s="32"/>
      <c r="F28" s="6"/>
      <c r="G28" s="2"/>
      <c r="H28" s="2"/>
    </row>
    <row r="29" spans="1:8" ht="28.5" customHeight="1" x14ac:dyDescent="0.3">
      <c r="A29" s="19">
        <v>3</v>
      </c>
      <c r="B29" s="11" t="s">
        <v>29</v>
      </c>
      <c r="C29" s="21">
        <v>3423</v>
      </c>
      <c r="D29" s="5"/>
      <c r="E29" s="32"/>
      <c r="F29" s="2"/>
      <c r="G29" s="2"/>
      <c r="H29" s="2"/>
    </row>
    <row r="30" spans="1:8" ht="28.5" customHeight="1" x14ac:dyDescent="0.3">
      <c r="A30" s="19">
        <v>4</v>
      </c>
      <c r="B30" s="11" t="s">
        <v>31</v>
      </c>
      <c r="C30" s="21">
        <v>1239</v>
      </c>
      <c r="D30" s="5"/>
      <c r="E30" s="32"/>
      <c r="F30" s="2"/>
      <c r="G30" s="2"/>
      <c r="H30" s="2"/>
    </row>
    <row r="31" spans="1:8" ht="65.25" customHeight="1" x14ac:dyDescent="0.3">
      <c r="A31" s="19">
        <v>5</v>
      </c>
      <c r="B31" s="11" t="s">
        <v>32</v>
      </c>
      <c r="C31" s="21">
        <v>5426</v>
      </c>
      <c r="D31" s="5"/>
      <c r="E31" s="32"/>
      <c r="F31" s="2"/>
      <c r="G31" s="2"/>
      <c r="H31" s="2"/>
    </row>
    <row r="32" spans="1:8" ht="20.25" customHeight="1" x14ac:dyDescent="0.3">
      <c r="A32" s="19">
        <v>6</v>
      </c>
      <c r="B32" s="11" t="s">
        <v>33</v>
      </c>
      <c r="C32" s="21">
        <v>2500</v>
      </c>
      <c r="D32" s="5"/>
      <c r="E32" s="32"/>
      <c r="F32" s="2"/>
      <c r="G32" s="2"/>
      <c r="H32" s="2"/>
    </row>
    <row r="33" spans="1:8" ht="28.5" customHeight="1" x14ac:dyDescent="0.3">
      <c r="A33" s="19">
        <v>7</v>
      </c>
      <c r="B33" s="11" t="s">
        <v>30</v>
      </c>
      <c r="C33" s="21">
        <v>3870</v>
      </c>
      <c r="D33" s="5"/>
      <c r="E33" s="32"/>
      <c r="F33" s="2"/>
      <c r="G33" s="2"/>
      <c r="H33" s="2"/>
    </row>
    <row r="34" spans="1:8" x14ac:dyDescent="0.3">
      <c r="A34" s="19">
        <v>8</v>
      </c>
      <c r="B34" s="8" t="s">
        <v>40</v>
      </c>
      <c r="C34" s="34">
        <f>SUM(C27:C33)</f>
        <v>35219</v>
      </c>
      <c r="D34" s="3"/>
      <c r="E34" s="17"/>
      <c r="F34" s="2"/>
      <c r="G34" s="2"/>
      <c r="H34" s="2"/>
    </row>
    <row r="35" spans="1:8" ht="35.25" customHeight="1" x14ac:dyDescent="0.3">
      <c r="A35" s="39" t="s">
        <v>27</v>
      </c>
      <c r="B35" s="39"/>
      <c r="C35" s="39"/>
      <c r="D35" s="39"/>
      <c r="E35" s="39"/>
      <c r="F35" s="2"/>
      <c r="G35" s="2"/>
      <c r="H35" s="2"/>
    </row>
    <row r="36" spans="1:8" ht="35.25" customHeight="1" x14ac:dyDescent="0.3">
      <c r="A36" s="39"/>
      <c r="B36" s="39"/>
      <c r="C36" s="39"/>
      <c r="D36" s="39"/>
      <c r="E36" s="39"/>
      <c r="F36" s="2"/>
      <c r="G36" s="2"/>
      <c r="H36" s="2"/>
    </row>
  </sheetData>
  <mergeCells count="5">
    <mergeCell ref="A5:F5"/>
    <mergeCell ref="A7:E7"/>
    <mergeCell ref="B25:E25"/>
    <mergeCell ref="A35:E36"/>
    <mergeCell ref="E1:F4"/>
  </mergeCells>
  <pageMargins left="0.70866141732283472" right="0.70866141732283472" top="0.31496062992125984" bottom="0.31496062992125984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2023-05-29T02:19:51Z</dcterms:modified>
</cp:coreProperties>
</file>