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A7F1860B-242E-4610-B2CA-0DD34E2E142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2" l="1"/>
  <c r="C21" i="12" l="1"/>
  <c r="C23" i="12" l="1"/>
  <c r="C32" i="12" l="1"/>
</calcChain>
</file>

<file path=xl/sharedStrings.xml><?xml version="1.0" encoding="utf-8"?>
<sst xmlns="http://schemas.openxmlformats.org/spreadsheetml/2006/main" count="48" uniqueCount="37">
  <si>
    <t>Ежедневно</t>
  </si>
  <si>
    <t>Круглосуточно</t>
  </si>
  <si>
    <t>Утверждаю                        генеральный директор                      ООО "УК "Прибайкальская"                       Н. Н. Орленко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</si>
  <si>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</si>
  <si>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</si>
  <si>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</si>
  <si>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</si>
  <si>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</si>
  <si>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</si>
  <si>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</si>
  <si>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</si>
  <si>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Скашивание травы</t>
  </si>
  <si>
    <t>Посыпка пешеходных дорожек отсевом</t>
  </si>
  <si>
    <t>Генеральная уборка подъезда</t>
  </si>
  <si>
    <t>2 раза в год</t>
  </si>
  <si>
    <t xml:space="preserve">Промывка системы отопления </t>
  </si>
  <si>
    <t xml:space="preserve">Очистка от снега подъездных козырьков </t>
  </si>
  <si>
    <t>Содержание</t>
  </si>
  <si>
    <t>Периодичность, объем выполнения работ</t>
  </si>
  <si>
    <t>после окончания отопителного периода</t>
  </si>
  <si>
    <t>Ежеквартально и по необходимости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</si>
  <si>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</si>
  <si>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</si>
  <si>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Уборка снега балконных  (с 5 этажа) козырьков</t>
  </si>
  <si>
    <t>Услуги по управлению многоквартирным домом</t>
  </si>
  <si>
    <t>Дезинфекция мест общего пользования для профилатики короновируса</t>
  </si>
  <si>
    <t>1 раз в три  дня</t>
  </si>
  <si>
    <t>Уборка снега спридомовой териритори с привлечением спец техники</t>
  </si>
  <si>
    <t>Главный инженер ООО "УК "Прибайкальская"                                           Белкин И. О.</t>
  </si>
  <si>
    <t>Восстановление линии электроснабжения в подъезде на 5 этаже</t>
  </si>
  <si>
    <t xml:space="preserve">Восстановление освещения в тепловом пункте </t>
  </si>
  <si>
    <t>Ремонт тепловоо пункта (элеватора)</t>
  </si>
  <si>
    <t>Покупка нового мусорного контейнера</t>
  </si>
  <si>
    <t>Ремонт межпанельных швов</t>
  </si>
  <si>
    <t>План работ по содержанию и текущему ремонту общего имущества МКД м-на Университетский 42 на 2021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</si>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</sst>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/>
    <xf numFmtId="0" fontId="5" fillId="0" borderId="0" xfId="0" applyFont="1" applyAlignment="1">
      <alignment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="130" zoomScaleNormal="130" workbookViewId="0">
      <selection activeCell="D39" sqref="D39"/>
    </sheetView>
  </sheetViews>
  <sheetFormatPr defaultColWidth="9.109375" defaultRowHeight="15.6" x14ac:dyDescent="0.3"/>
  <cols>
    <col min="1" max="1" width="8.44140625" style="21" customWidth="1"/>
    <col min="2" max="2" width="47.33203125" style="12" customWidth="1"/>
    <col min="3" max="3" width="13.5546875" style="12" customWidth="1"/>
    <col min="4" max="4" width="24.33203125" style="1" customWidth="1"/>
    <col min="5" max="5" width="18.33203125" style="1" customWidth="1"/>
    <col min="6" max="6" width="11.88671875" style="1" customWidth="1"/>
    <col min="7" max="7" width="11.33203125" style="1" customWidth="1"/>
    <col min="8" max="8" width="12.88671875" style="1" customWidth="1"/>
    <col min="9" max="16384" width="9.109375" style="1"/>
  </cols>
  <sheetData>
    <row r="1" spans="1:8" ht="15.75" customHeight="1" x14ac:dyDescent="0.3">
      <c r="D1" s="44" t="s">
        <v>2</v>
      </c>
      <c r="E1" s="44"/>
      <c r="F1" s="18"/>
      <c r="G1" s="18"/>
      <c r="H1" s="18"/>
    </row>
    <row r="2" spans="1:8" ht="18" x14ac:dyDescent="0.35">
      <c r="B2" s="17"/>
      <c r="C2" s="17"/>
      <c r="D2" s="44"/>
      <c r="E2" s="44"/>
      <c r="F2" s="18"/>
      <c r="G2" s="18"/>
      <c r="H2" s="18"/>
    </row>
    <row r="3" spans="1:8" ht="18" x14ac:dyDescent="0.35">
      <c r="B3" s="19"/>
      <c r="C3" s="19"/>
      <c r="D3" s="44"/>
      <c r="E3" s="44"/>
      <c r="F3" s="18"/>
      <c r="G3" s="18"/>
      <c r="H3" s="18"/>
    </row>
    <row r="4" spans="1:8" ht="44.25" customHeight="1" x14ac:dyDescent="0.3">
      <c r="D4" s="44"/>
      <c r="E4" s="44"/>
      <c r="F4" s="18"/>
      <c r="G4" s="18"/>
      <c r="H4" s="18"/>
    </row>
    <row r="5" spans="1:8" ht="62.25" customHeight="1" x14ac:dyDescent="0.3">
      <c r="A5" s="45" t="s">
        <v>34</v>
      </c>
      <c r="B5" s="45"/>
      <c r="C5" s="45"/>
      <c r="D5" s="45"/>
      <c r="E5" s="45"/>
      <c r="F5" s="20"/>
    </row>
    <row r="6" spans="1:8" ht="24.75" customHeight="1" x14ac:dyDescent="0.3">
      <c r="A6" s="46" t="s">
        <v>17</v>
      </c>
      <c r="B6" s="46"/>
      <c r="C6" s="46"/>
      <c r="D6" s="46"/>
      <c r="E6" s="46"/>
      <c r="F6" s="2"/>
      <c r="G6" s="2"/>
      <c r="H6" s="2"/>
    </row>
    <row r="7" spans="1:8" ht="46.8" x14ac:dyDescent="0.3">
      <c r="A7" s="22"/>
      <c r="B7" s="11" t="s">
        <v>4</v>
      </c>
      <c r="C7" s="4" t="s">
        <v>35</v>
      </c>
      <c r="D7" s="3" t="s">
        <v>18</v>
      </c>
      <c r="E7" s="35"/>
      <c r="F7" s="2"/>
      <c r="G7" s="2"/>
      <c r="H7" s="2"/>
    </row>
    <row r="8" spans="1:8" x14ac:dyDescent="0.3">
      <c r="A8" s="22">
        <v>1</v>
      </c>
      <c r="B8" s="11" t="s">
        <v>5</v>
      </c>
      <c r="C8" s="4">
        <v>36720</v>
      </c>
      <c r="D8" s="3" t="s">
        <v>0</v>
      </c>
      <c r="E8" s="36"/>
      <c r="F8" s="2"/>
      <c r="G8" s="2"/>
      <c r="H8" s="2"/>
    </row>
    <row r="9" spans="1:8" x14ac:dyDescent="0.3">
      <c r="A9" s="22">
        <v>2</v>
      </c>
      <c r="B9" s="11" t="s">
        <v>6</v>
      </c>
      <c r="C9" s="4">
        <v>22248</v>
      </c>
      <c r="D9" s="3" t="s">
        <v>0</v>
      </c>
      <c r="E9" s="36"/>
      <c r="F9" s="2"/>
      <c r="G9" s="2"/>
      <c r="H9" s="2"/>
    </row>
    <row r="10" spans="1:8" ht="16.5" customHeight="1" x14ac:dyDescent="0.3">
      <c r="A10" s="22">
        <v>3</v>
      </c>
      <c r="B10" s="13" t="s">
        <v>7</v>
      </c>
      <c r="C10" s="4">
        <v>9334.44</v>
      </c>
      <c r="D10" s="5" t="s">
        <v>1</v>
      </c>
      <c r="E10" s="36"/>
      <c r="F10" s="2"/>
      <c r="G10" s="2"/>
      <c r="H10" s="2"/>
    </row>
    <row r="11" spans="1:8" ht="46.8" x14ac:dyDescent="0.3">
      <c r="A11" s="22">
        <v>4</v>
      </c>
      <c r="B11" s="13" t="s">
        <v>8</v>
      </c>
      <c r="C11" s="6">
        <v>4493.9520000000002</v>
      </c>
      <c r="D11" s="5" t="s">
        <v>0</v>
      </c>
      <c r="E11" s="36"/>
      <c r="F11" s="2"/>
      <c r="G11" s="2"/>
      <c r="H11" s="2"/>
    </row>
    <row r="12" spans="1:8" x14ac:dyDescent="0.3">
      <c r="A12" s="22">
        <v>5</v>
      </c>
      <c r="B12" s="13" t="s">
        <v>9</v>
      </c>
      <c r="C12" s="6">
        <v>29758.36</v>
      </c>
      <c r="D12" s="5" t="s">
        <v>0</v>
      </c>
      <c r="E12" s="36"/>
      <c r="F12" s="2"/>
      <c r="G12" s="2"/>
      <c r="H12" s="10"/>
    </row>
    <row r="13" spans="1:8" ht="45.75" customHeight="1" x14ac:dyDescent="0.3">
      <c r="A13" s="22">
        <v>6</v>
      </c>
      <c r="B13" s="11" t="s">
        <v>15</v>
      </c>
      <c r="C13" s="4">
        <v>3563</v>
      </c>
      <c r="D13" s="3" t="s">
        <v>19</v>
      </c>
      <c r="E13" s="36"/>
      <c r="F13" s="2"/>
      <c r="G13" s="2"/>
      <c r="H13" s="2"/>
    </row>
    <row r="14" spans="1:8" ht="46.5" customHeight="1" x14ac:dyDescent="0.3">
      <c r="A14" s="22">
        <v>7</v>
      </c>
      <c r="B14" s="13" t="s">
        <v>10</v>
      </c>
      <c r="C14" s="6">
        <v>5541.23</v>
      </c>
      <c r="D14" s="5" t="s">
        <v>20</v>
      </c>
      <c r="E14" s="37"/>
      <c r="F14" s="2"/>
      <c r="G14" s="2"/>
      <c r="H14" s="2"/>
    </row>
    <row r="15" spans="1:8" ht="46.5" customHeight="1" x14ac:dyDescent="0.3">
      <c r="A15" s="22">
        <v>8</v>
      </c>
      <c r="B15" s="13" t="s">
        <v>25</v>
      </c>
      <c r="C15" s="23">
        <v>4045.6</v>
      </c>
      <c r="D15" s="5" t="s">
        <v>26</v>
      </c>
      <c r="E15" s="37"/>
      <c r="F15" s="2"/>
      <c r="G15" s="2"/>
      <c r="H15" s="2"/>
    </row>
    <row r="16" spans="1:8" ht="33" customHeight="1" x14ac:dyDescent="0.3">
      <c r="A16" s="22">
        <v>9</v>
      </c>
      <c r="B16" s="14" t="s">
        <v>11</v>
      </c>
      <c r="C16" s="4">
        <v>1128.6600000000001</v>
      </c>
      <c r="D16" s="3" t="s">
        <v>21</v>
      </c>
      <c r="E16" s="36"/>
      <c r="F16" s="2"/>
      <c r="G16" s="2"/>
      <c r="H16" s="2"/>
    </row>
    <row r="17" spans="1:8" ht="114.75" customHeight="1" x14ac:dyDescent="0.3">
      <c r="A17" s="22">
        <v>10</v>
      </c>
      <c r="B17" s="13" t="s">
        <v>22</v>
      </c>
      <c r="C17" s="4">
        <v>8123.5</v>
      </c>
      <c r="D17" s="3" t="s">
        <v>0</v>
      </c>
      <c r="E17" s="36"/>
      <c r="F17" s="2"/>
      <c r="G17" s="2"/>
      <c r="H17" s="2"/>
    </row>
    <row r="18" spans="1:8" ht="32.25" customHeight="1" x14ac:dyDescent="0.3">
      <c r="A18" s="22">
        <v>11</v>
      </c>
      <c r="B18" s="15" t="s">
        <v>23</v>
      </c>
      <c r="C18" s="6">
        <v>495</v>
      </c>
      <c r="D18" s="5" t="s">
        <v>21</v>
      </c>
      <c r="E18" s="37"/>
      <c r="F18" s="2"/>
      <c r="G18" s="2"/>
      <c r="H18" s="2"/>
    </row>
    <row r="19" spans="1:8" ht="32.25" customHeight="1" x14ac:dyDescent="0.3">
      <c r="A19" s="22">
        <v>12</v>
      </c>
      <c r="B19" s="15" t="s">
        <v>16</v>
      </c>
      <c r="C19" s="6">
        <v>475</v>
      </c>
      <c r="D19" s="5" t="s">
        <v>21</v>
      </c>
      <c r="E19" s="37"/>
      <c r="F19" s="2"/>
      <c r="G19" s="2"/>
      <c r="H19" s="2"/>
    </row>
    <row r="20" spans="1:8" ht="27.75" customHeight="1" x14ac:dyDescent="0.3">
      <c r="A20" s="22">
        <v>13</v>
      </c>
      <c r="B20" s="15" t="s">
        <v>12</v>
      </c>
      <c r="C20" s="6">
        <v>367.23</v>
      </c>
      <c r="D20" s="5" t="s">
        <v>21</v>
      </c>
      <c r="E20" s="37"/>
      <c r="F20" s="2"/>
      <c r="G20" s="2"/>
      <c r="H20" s="2"/>
    </row>
    <row r="21" spans="1:8" ht="23.25" customHeight="1" x14ac:dyDescent="0.3">
      <c r="A21" s="22">
        <v>14</v>
      </c>
      <c r="B21" s="13" t="s">
        <v>13</v>
      </c>
      <c r="C21" s="4">
        <f>2370*2</f>
        <v>4740</v>
      </c>
      <c r="D21" s="3" t="s">
        <v>14</v>
      </c>
      <c r="E21" s="36"/>
      <c r="F21" s="2"/>
      <c r="G21" s="2"/>
      <c r="H21" s="2"/>
    </row>
    <row r="22" spans="1:8" ht="27" customHeight="1" x14ac:dyDescent="0.3">
      <c r="A22" s="22">
        <v>14</v>
      </c>
      <c r="B22" s="13" t="s">
        <v>27</v>
      </c>
      <c r="C22" s="4">
        <v>2500</v>
      </c>
      <c r="D22" s="3" t="s">
        <v>21</v>
      </c>
      <c r="E22" s="36"/>
      <c r="F22" s="2"/>
      <c r="G22" s="2"/>
      <c r="H22" s="2"/>
    </row>
    <row r="23" spans="1:8" ht="30" customHeight="1" x14ac:dyDescent="0.3">
      <c r="A23" s="22">
        <v>15</v>
      </c>
      <c r="B23" s="16" t="s">
        <v>24</v>
      </c>
      <c r="C23" s="6">
        <f>0.2*SUM(C8:C22)</f>
        <v>26706.794400000002</v>
      </c>
      <c r="D23" s="7" t="s">
        <v>0</v>
      </c>
      <c r="E23" s="37"/>
      <c r="F23" s="2"/>
      <c r="G23" s="2"/>
      <c r="H23" s="2"/>
    </row>
    <row r="24" spans="1:8" ht="21.75" customHeight="1" x14ac:dyDescent="0.3">
      <c r="A24" s="25"/>
      <c r="B24" s="26"/>
      <c r="C24" s="27"/>
      <c r="D24" s="28"/>
      <c r="E24" s="29"/>
      <c r="F24" s="10"/>
      <c r="G24" s="2"/>
      <c r="H24" s="2"/>
    </row>
    <row r="25" spans="1:8" ht="21.75" customHeight="1" x14ac:dyDescent="0.3">
      <c r="A25" s="30"/>
      <c r="B25" s="43" t="s">
        <v>3</v>
      </c>
      <c r="C25" s="43"/>
      <c r="D25" s="43"/>
      <c r="E25" s="43"/>
      <c r="F25" s="10"/>
      <c r="G25" s="2"/>
      <c r="H25" s="2"/>
    </row>
    <row r="26" spans="1:8" ht="66" customHeight="1" x14ac:dyDescent="0.3">
      <c r="A26" s="24"/>
      <c r="B26" s="5" t="s">
        <v>4</v>
      </c>
      <c r="C26" s="38" t="s">
        <v>35</v>
      </c>
      <c r="D26" s="3"/>
      <c r="E26" s="35"/>
      <c r="F26" s="2"/>
      <c r="G26" s="2"/>
      <c r="H26" s="2"/>
    </row>
    <row r="27" spans="1:8" ht="33" customHeight="1" thickBot="1" x14ac:dyDescent="0.35">
      <c r="A27" s="22"/>
      <c r="B27" s="11" t="s">
        <v>29</v>
      </c>
      <c r="C27" s="40">
        <v>978</v>
      </c>
      <c r="D27" s="3"/>
      <c r="E27" s="31"/>
      <c r="F27" s="2"/>
      <c r="G27" s="2"/>
      <c r="H27" s="2"/>
    </row>
    <row r="28" spans="1:8" ht="18.600000000000001" customHeight="1" x14ac:dyDescent="0.3">
      <c r="A28" s="22"/>
      <c r="B28" s="13" t="s">
        <v>30</v>
      </c>
      <c r="C28" s="33">
        <v>1145</v>
      </c>
      <c r="D28" s="34"/>
      <c r="E28" s="31"/>
      <c r="F28" s="2"/>
      <c r="G28" s="2"/>
      <c r="H28" s="2"/>
    </row>
    <row r="29" spans="1:8" ht="12.6" customHeight="1" x14ac:dyDescent="0.3">
      <c r="A29" s="22"/>
      <c r="B29" s="15" t="s">
        <v>31</v>
      </c>
      <c r="C29" s="41">
        <v>4978</v>
      </c>
      <c r="D29" s="34"/>
      <c r="E29" s="31"/>
      <c r="F29" s="2"/>
      <c r="G29" s="2"/>
      <c r="H29" s="2"/>
    </row>
    <row r="30" spans="1:8" ht="27.6" customHeight="1" x14ac:dyDescent="0.3">
      <c r="A30" s="22"/>
      <c r="B30" s="15" t="s">
        <v>32</v>
      </c>
      <c r="C30" s="33">
        <v>15590</v>
      </c>
      <c r="D30" s="34"/>
      <c r="E30" s="31"/>
      <c r="F30" s="2"/>
      <c r="G30" s="2"/>
      <c r="H30" s="2"/>
    </row>
    <row r="31" spans="1:8" ht="24" customHeight="1" x14ac:dyDescent="0.3">
      <c r="A31" s="22"/>
      <c r="B31" s="15" t="s">
        <v>33</v>
      </c>
      <c r="C31" s="33">
        <f>16*945</f>
        <v>15120</v>
      </c>
      <c r="D31" s="34"/>
      <c r="E31" s="31"/>
      <c r="F31" s="2"/>
      <c r="G31" s="2"/>
      <c r="H31" s="2"/>
    </row>
    <row r="32" spans="1:8" ht="18" customHeight="1" x14ac:dyDescent="0.3">
      <c r="A32" s="22"/>
      <c r="B32" s="8" t="s">
        <v>36</v>
      </c>
      <c r="C32" s="32">
        <f>SUM(C27:C31)</f>
        <v>37811</v>
      </c>
      <c r="D32" s="9"/>
      <c r="E32" s="39"/>
      <c r="F32" s="2"/>
      <c r="G32" s="2"/>
      <c r="H32" s="2"/>
    </row>
    <row r="33" spans="1:5" ht="30" customHeight="1" x14ac:dyDescent="0.3">
      <c r="A33" s="42" t="s">
        <v>28</v>
      </c>
      <c r="B33" s="42"/>
      <c r="C33" s="42"/>
      <c r="D33" s="42"/>
      <c r="E33" s="42"/>
    </row>
  </sheetData>
  <mergeCells count="5">
    <mergeCell ref="D1:E4"/>
    <mergeCell ref="A5:E5"/>
    <mergeCell ref="A6:E6"/>
    <mergeCell ref="A33:E33"/>
    <mergeCell ref="B25:E25"/>
  </mergeCells>
  <pageMargins left="0.70866141732283472" right="0.70866141732283472" top="0.31496062992125984" bottom="0.31496062992125984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2023-05-29T02:21:29Z</dcterms:modified>
</cp:coreProperties>
</file>