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-15" windowWidth="10080" windowHeight="1194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1"/>
  <c r="D90"/>
  <c r="D82"/>
  <c r="D73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<sst xmlns="http://schemas.openxmlformats.org/spreadsheetml/2006/main" count="933" uniqueCount="390">
  <si>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</si>
  <si>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</si>
  <si>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</si>
  <si>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</si>
  <si>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</si>
  <si>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</si>
  <si>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</si>
  <si>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</si>
  <si>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</si>
  <si>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</si>
  <si>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</si>
  <si>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</si>
  <si>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</si>
  <si>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</si>
  <si>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</si>
  <si>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</si>
  <si>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</si>
  <si>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</si>
  <si>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</si>
  <si>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</si>
  <si>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</si>
  <si>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</si>
  <si>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</si>
  <si>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</si>
  <si>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</si>
  <si>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</si>
  <si>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</si>
  <si>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</si>
  <si>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</si>
  <si>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</si>
  <si>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</si>
  <si>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</si>
  <si>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</si>
  <si>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</si>
  <si>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</si>
  <si>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</si>
  <si>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</si>
  <si>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</si>
  <si>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</si>
  <si>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</si>
  <si>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</si>
  <si>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</si>
  <si>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</si>
  <si>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</si>
  <si>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</si>
  <si>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</si>
  <si>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</si>
  <si>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</si>
  <si>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</si>
  <si>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</si>
  <si>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</si>
  <si>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</si>
  <si>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</si>
  <si>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</si>
  <si>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</si>
  <si>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</si>
  <si>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</si>
  <si>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</si>
  <si>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</si>
  <si>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</si>
  <si>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</si>
  <si>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</si>
  <si>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</si>
  <si>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</si>
  <si>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</si>
  <si>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</si>
  <si>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</si>
  <si>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</si>
  <si>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</si>
  <si>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</si>
  <si>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</si>
  <si>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</si>
  <si>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</si>
  <si>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</si>
  <si>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</si>
  <si>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</si>
  <si>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</si>
  <si>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</si>
  <si>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</si>
  <si>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</si>
  <si>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</si>
  <si>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</si>
  <si>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</si>
  <si>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</si>
  <si>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</si>
  <si>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</si>
  <si>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</si>
  <si>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</si>
  <si>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</si>
  <si>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</si>
  <si>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</si>
  <si>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</si>
  <si>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</si>
  <si>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</si>
  <si>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</si>
  <si>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</si>
  <si>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</si>
  <si>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</si>
  <si>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</si>
  <si>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</si>
  <si>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</si>
  <si>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</si>
  <si>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</si>
  <si>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</si>
  <si>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</si>
  <si>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</si>
  <si>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</si>
  <si>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</si>
  <si>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</si>
  <si>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</si>
  <si>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</si>
  <si>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</si>
  <si>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</si>
  <si>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</si>
  <si>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</si>
  <si>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</si>
  <si>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</si>
  <si>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</si>
  <si>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</si>
  <si>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</si>
  <si>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</si>
  <si>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</si>
  <si>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</si>
  <si>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</si>
  <si>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</si>
  <si>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</si>
  <si>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</si>
  <si>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</si>
  <si>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</si>
  <si>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</si>
  <si>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</si>
  <si>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</si>
  <si>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</si>
  <si>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</si>
  <si>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</si>
  <si>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</si>
  <si>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</si>
  <si>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</si>
  <si>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</si>
  <si>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</si>
  <si>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</si>
  <si>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</si>
  <si>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</si>
  <si>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</si>
  <si>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</si>
  <si>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</si>
  <si>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</si>
  <si>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</si>
  <si>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</si>
  <si>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</si>
  <si>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</si>
  <si>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</si>
  <si>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</si>
  <si>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</si>
  <si>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</si>
  <si>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</si>
  <si>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</si>
  <si>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</si>
  <si>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</si>
  <si>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</si>
  <si>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</si>
  <si>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</si>
  <si>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</si>
  <si>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</si>
  <si>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</si>
  <si>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</si>
  <si>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</si>
  <si>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</si>
  <si>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</si>
  <si>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</si>
  <si>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</si>
  <si>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</si>
  <si>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</si>
  <si>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</si>
  <si>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</si>
  <si>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</si>
  <si>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</si>
  <si>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</si>
  <si>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</si>
  <si>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</si>
  <si>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</si>
  <si>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</si>
  <si>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</si>
  <si>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</si>
  <si>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</si>
  <si>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</si>
  <si>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</si>
  <si>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</si>
  <si>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</si>
  <si>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</si>
  <si>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</si>
  <si>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</si>
  <si>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</si>
  <si>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</si>
  <si>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</si>
  <si>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</si>
  <si>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</si>
  <si>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</si>
  <si>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</si>
  <si>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</si>
  <si>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</si>
  <si>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</si>
  <si>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</si>
  <si>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</si>
  <si>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</si>
  <si>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</si>
  <si>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</si>
  <si>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</si>
  <si>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</si>
  <si>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</si>
  <si>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</si>
  <si>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</si>
  <si>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</si>
  <si>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</si>
  <si>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</si>
  <si>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</si>
  <si>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</si>
  <si>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</si>
  <si>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</si>
  <si>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</si>
  <si>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</si>
  <si>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</si>
  <si>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</si>
  <si>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</si>
  <si>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</si>
  <si>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</si>
  <si>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</si>
  <si>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</si>
  <si>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</si>
  <si>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</si>
  <si>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</si>
  <si>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</si>
  <si>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</si>
  <si>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</si>
  <si>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</si>
  <si>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</si>
  <si>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</si>
  <si>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</si>
  <si>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</si>
  <si>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</si>
  <si>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</si>
  <si>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</si>
  <si>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</si>
  <si>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</si>
  <si>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</si>
  <si>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</si>
  <si>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</si>
  <si>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</si>
  <si>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</si>
  <si>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</si>
  <si>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</si>
  <si>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</si>
  <si>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</si>
  <si>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</si>
  <si>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</si>
  <si>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</si>
  <si>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</si>
  <si>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</si>
  <si>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</si>
  <si>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</si>
  <si>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</si>
  <si>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</si>
  <si>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</si>
  <si>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</si>
  <si>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</si>
  <si>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</si>
  <si>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</si>
  <si>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</si>
  <si>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</si>
  <si>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</si>
  <si>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</si>
  <si>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</si>
  <si>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</si>
  <si>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</si>
  <si>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</si>
  <si>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</si>
  <si>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</si>
  <si>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</si>
  <si>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</si>
  <si>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</si>
  <si>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</si>
  <si>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</si>
  <si>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</si>
  <si>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</si>
  <si>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</si>
  <si>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</si>
  <si>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</si>
  <si>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</si>
  <si>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</si>
  <si>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</si>
  <si>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</si>
  <si>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</si>
  <si>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</si>
  <si>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</si>
  <si>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</si>
  <si>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</si>
  <si>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</si>
  <si>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</si>
  <si>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</si>
  <si>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</si>
  <si>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</si>
  <si>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</si>
  <si>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</si>
  <si>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</si>
  <si>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</si>
  <si>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</si>
  <si>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</si>
  <si>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</si>
  <si>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</si>
  <si>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</si>
  <si>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</si>
  <si>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</si>
  <si>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</si>
  <si>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</si>
  <si>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</si>
  <si>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</si>
  <si>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</si>
  <si>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</si>
  <si>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</si>
  <si>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</si>
  <si>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</si>
  <si>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</si>
  <si>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</si>
  <si>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</si>
  <si>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</si>
  <si>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</si>
  <si>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</si>
  <si>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</si>
  <si>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</si>
  <si>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</si>
  <si>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</si>
  <si>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</si>
  <si>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</si>
  <si>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</si>
  <si>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</si>
  <si>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</si>
  <si>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</si>
  <si>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</si>
  <si>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</si>
  <si>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</si>
  <si>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</si>
  <si>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</si>
  <si>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</si>
  <si>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</si>
  <si>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</si>
  <si>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</si>
  <si>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</si>
  <si>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</si>
  <si>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</si>
  <si>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</si>
  <si>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</si>
  <si>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</si>
  <si>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</si>
  <si>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</si>
  <si>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</si>
  <si>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</si>
  <si>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</si>
  <si>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</si>
  <si>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</si>
  <si>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</si>
  <si>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</si>
  <si>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</si>
  <si>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</si>
  <si>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</si>
  <si>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</si>
  <si>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</si>
  <si>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</si>
  <si>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</si>
  <si>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</si>
  <si>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</si>
  <si>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</si>
  <si>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</si>
  <si>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</si>
  <si>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</si>
  <si>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</si>
  <si>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</si>
  <si>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</si>
  <si>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</si>
  <si>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</si>
  <si>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</si>
  <si>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</si>
  <si>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</si>
  <si>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</si>
  <si>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</si>
  <si>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</si>
  <si>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</si>
  <si>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</si>
  <si>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</si>
  <si>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</si>
  <si>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216а/3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</si>
</sst>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6.5703125" style="18" customWidth="1"/>
    <col min="5" max="5" width="9.42578125" style="16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1">
        <v>42772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387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2">
        <f>6.46*2220.7*12</f>
        <v>172148.66399999999</v>
      </c>
    </row>
    <row r="10" spans="1:4" ht="45">
      <c r="A10" s="20" t="s">
        <v>367</v>
      </c>
      <c r="B10" s="14" t="s">
        <v>368</v>
      </c>
      <c r="C10" s="13" t="s">
        <v>5</v>
      </c>
      <c r="D10" s="13" t="s">
        <v>5</v>
      </c>
    </row>
    <row r="11" spans="1:4" ht="30">
      <c r="A11" s="20" t="s">
        <v>369</v>
      </c>
      <c r="B11" s="14" t="s">
        <v>370</v>
      </c>
      <c r="C11" s="13" t="s">
        <v>5</v>
      </c>
      <c r="D11" s="13" t="s">
        <v>386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1">
        <v>42772</v>
      </c>
    </row>
    <row r="15" spans="1:4">
      <c r="A15" s="20" t="s">
        <v>363</v>
      </c>
      <c r="B15" s="12" t="s">
        <v>10</v>
      </c>
      <c r="C15" s="13" t="s">
        <v>5</v>
      </c>
      <c r="D15" s="9" t="s">
        <v>388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2">
        <f>3.58*2220.7*12</f>
        <v>95401.271999999997</v>
      </c>
    </row>
    <row r="18" spans="1:4" ht="45">
      <c r="A18" s="20" t="s">
        <v>367</v>
      </c>
      <c r="B18" s="14" t="s">
        <v>368</v>
      </c>
      <c r="C18" s="13" t="s">
        <v>5</v>
      </c>
      <c r="D18" s="13" t="s">
        <v>5</v>
      </c>
    </row>
    <row r="19" spans="1:4" ht="30">
      <c r="A19" s="20" t="s">
        <v>369</v>
      </c>
      <c r="B19" s="14" t="s">
        <v>370</v>
      </c>
      <c r="C19" s="13" t="s">
        <v>5</v>
      </c>
      <c r="D19" s="13" t="s">
        <v>386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1">
        <v>42772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2">
        <f>1.4*2220.7*12</f>
        <v>37307.759999999995</v>
      </c>
    </row>
    <row r="26" spans="1:4" ht="45">
      <c r="A26" s="20" t="s">
        <v>367</v>
      </c>
      <c r="B26" s="14" t="s">
        <v>368</v>
      </c>
      <c r="C26" s="13" t="s">
        <v>5</v>
      </c>
      <c r="D26" s="13" t="s">
        <v>5</v>
      </c>
    </row>
    <row r="27" spans="1:4" ht="30">
      <c r="A27" s="20" t="s">
        <v>369</v>
      </c>
      <c r="B27" s="14" t="s">
        <v>370</v>
      </c>
      <c r="C27" s="13" t="s">
        <v>5</v>
      </c>
      <c r="D27" s="13" t="s">
        <v>386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1">
        <v>42772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2">
        <f>1.59*2220.7*12</f>
        <v>42370.955999999998</v>
      </c>
    </row>
    <row r="34" spans="1:4" ht="45">
      <c r="A34" s="20" t="s">
        <v>367</v>
      </c>
      <c r="B34" s="14" t="s">
        <v>368</v>
      </c>
      <c r="C34" s="13" t="s">
        <v>5</v>
      </c>
      <c r="D34" s="13" t="s">
        <v>5</v>
      </c>
    </row>
    <row r="35" spans="1:4" ht="30">
      <c r="A35" s="20" t="s">
        <v>369</v>
      </c>
      <c r="B35" s="14" t="s">
        <v>370</v>
      </c>
      <c r="C35" s="13" t="s">
        <v>5</v>
      </c>
      <c r="D35" s="13" t="s">
        <v>386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1">
        <v>42772</v>
      </c>
    </row>
    <row r="39" spans="1:4">
      <c r="A39" s="20" t="s">
        <v>363</v>
      </c>
      <c r="B39" s="12" t="s">
        <v>10</v>
      </c>
      <c r="C39" s="13" t="s">
        <v>5</v>
      </c>
      <c r="D39" s="9" t="s">
        <v>322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2">
        <f>0.42*1977.9*12</f>
        <v>9968.616</v>
      </c>
    </row>
    <row r="42" spans="1:4" ht="45">
      <c r="A42" s="20" t="s">
        <v>367</v>
      </c>
      <c r="B42" s="14" t="s">
        <v>368</v>
      </c>
      <c r="C42" s="13" t="s">
        <v>5</v>
      </c>
      <c r="D42" s="13" t="s">
        <v>5</v>
      </c>
    </row>
    <row r="43" spans="1:4" ht="30">
      <c r="A43" s="20" t="s">
        <v>369</v>
      </c>
      <c r="B43" s="14" t="s">
        <v>370</v>
      </c>
      <c r="C43" s="13" t="s">
        <v>5</v>
      </c>
      <c r="D43" s="13" t="s">
        <v>386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0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9" t="s">
        <v>362</v>
      </c>
      <c r="B46" s="10" t="s">
        <v>4</v>
      </c>
      <c r="C46" s="11" t="s">
        <v>5</v>
      </c>
      <c r="D46" s="21">
        <v>42772</v>
      </c>
    </row>
    <row r="47" spans="1:4" ht="57">
      <c r="A47" s="20" t="s">
        <v>363</v>
      </c>
      <c r="B47" s="12" t="s">
        <v>10</v>
      </c>
      <c r="C47" s="13" t="s">
        <v>5</v>
      </c>
      <c r="D47" s="9" t="s">
        <v>376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2">
        <f>1.08*1761*12</f>
        <v>22822.560000000001</v>
      </c>
    </row>
    <row r="50" spans="1:4" ht="45">
      <c r="A50" s="20" t="s">
        <v>367</v>
      </c>
      <c r="B50" s="14" t="s">
        <v>368</v>
      </c>
      <c r="C50" s="13" t="s">
        <v>5</v>
      </c>
      <c r="D50" s="13" t="s">
        <v>5</v>
      </c>
    </row>
    <row r="51" spans="1:4" ht="30">
      <c r="A51" s="20" t="s">
        <v>369</v>
      </c>
      <c r="B51" s="14" t="s">
        <v>370</v>
      </c>
      <c r="C51" s="13" t="s">
        <v>5</v>
      </c>
      <c r="D51" s="13" t="s">
        <v>386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336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377</v>
      </c>
    </row>
    <row r="54" spans="1:4" ht="28.5">
      <c r="A54" s="19" t="s">
        <v>362</v>
      </c>
      <c r="B54" s="10" t="s">
        <v>4</v>
      </c>
      <c r="C54" s="11" t="s">
        <v>5</v>
      </c>
      <c r="D54" s="21">
        <v>42772</v>
      </c>
    </row>
    <row r="55" spans="1:4">
      <c r="A55" s="20" t="s">
        <v>363</v>
      </c>
      <c r="B55" s="12" t="s">
        <v>10</v>
      </c>
      <c r="C55" s="13" t="s">
        <v>5</v>
      </c>
      <c r="D55" s="9" t="s">
        <v>378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2">
        <f>0.03*1761*12</f>
        <v>633.96</v>
      </c>
    </row>
    <row r="58" spans="1:4" ht="45">
      <c r="A58" s="20" t="s">
        <v>367</v>
      </c>
      <c r="B58" s="14" t="s">
        <v>368</v>
      </c>
      <c r="C58" s="13" t="s">
        <v>5</v>
      </c>
      <c r="D58" s="13" t="s">
        <v>5</v>
      </c>
    </row>
    <row r="59" spans="1:4" ht="30">
      <c r="A59" s="20" t="s">
        <v>369</v>
      </c>
      <c r="B59" s="14" t="s">
        <v>370</v>
      </c>
      <c r="C59" s="13" t="s">
        <v>5</v>
      </c>
      <c r="D59" s="13" t="s">
        <v>386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0" t="s">
        <v>372</v>
      </c>
      <c r="B61" s="12" t="s">
        <v>14</v>
      </c>
      <c r="C61" s="13" t="s">
        <v>5</v>
      </c>
      <c r="D61" s="13" t="s">
        <v>379</v>
      </c>
    </row>
    <row r="62" spans="1:4" ht="28.5">
      <c r="A62" s="19" t="s">
        <v>362</v>
      </c>
      <c r="B62" s="10" t="s">
        <v>4</v>
      </c>
      <c r="C62" s="11" t="s">
        <v>5</v>
      </c>
      <c r="D62" s="21">
        <v>42772</v>
      </c>
    </row>
    <row r="63" spans="1:4" ht="57">
      <c r="A63" s="20" t="s">
        <v>363</v>
      </c>
      <c r="B63" s="12" t="s">
        <v>10</v>
      </c>
      <c r="C63" s="13" t="s">
        <v>5</v>
      </c>
      <c r="D63" s="9" t="s">
        <v>380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2">
        <f>0.17*1761*12</f>
        <v>3592.44</v>
      </c>
    </row>
    <row r="66" spans="1:4" ht="45">
      <c r="A66" s="20" t="s">
        <v>367</v>
      </c>
      <c r="B66" s="14" t="s">
        <v>368</v>
      </c>
      <c r="C66" s="13" t="s">
        <v>5</v>
      </c>
      <c r="D66" s="13" t="s">
        <v>5</v>
      </c>
    </row>
    <row r="67" spans="1:4" ht="30">
      <c r="A67" s="20" t="s">
        <v>369</v>
      </c>
      <c r="B67" s="14" t="s">
        <v>370</v>
      </c>
      <c r="C67" s="13" t="s">
        <v>5</v>
      </c>
      <c r="D67" s="13" t="s">
        <v>386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0" t="s">
        <v>372</v>
      </c>
      <c r="B69" s="12" t="s">
        <v>14</v>
      </c>
      <c r="C69" s="13" t="s">
        <v>5</v>
      </c>
      <c r="D69" s="13" t="s">
        <v>381</v>
      </c>
    </row>
    <row r="70" spans="1:4" ht="28.5">
      <c r="A70" s="19" t="s">
        <v>362</v>
      </c>
      <c r="B70" s="10" t="s">
        <v>4</v>
      </c>
      <c r="C70" s="11" t="s">
        <v>5</v>
      </c>
      <c r="D70" s="21">
        <v>42772</v>
      </c>
    </row>
    <row r="71" spans="1:4">
      <c r="A71" s="20" t="s">
        <v>363</v>
      </c>
      <c r="B71" s="12" t="s">
        <v>10</v>
      </c>
      <c r="C71" s="13" t="s">
        <v>5</v>
      </c>
      <c r="D71" s="9" t="s">
        <v>382</v>
      </c>
    </row>
    <row r="72" spans="1:4">
      <c r="A72" s="20" t="s">
        <v>364</v>
      </c>
      <c r="B72" s="14" t="s">
        <v>8</v>
      </c>
      <c r="C72" s="13" t="s">
        <v>5</v>
      </c>
      <c r="D72" s="13" t="s">
        <v>365</v>
      </c>
    </row>
    <row r="73" spans="1:4">
      <c r="A73" s="20" t="s">
        <v>366</v>
      </c>
      <c r="B73" s="14" t="s">
        <v>11</v>
      </c>
      <c r="C73" s="13" t="s">
        <v>12</v>
      </c>
      <c r="D73" s="22">
        <f>2.11*1761*12</f>
        <v>44588.52</v>
      </c>
    </row>
    <row r="74" spans="1:4" ht="45">
      <c r="A74" s="20" t="s">
        <v>367</v>
      </c>
      <c r="B74" s="14" t="s">
        <v>368</v>
      </c>
      <c r="C74" s="13" t="s">
        <v>5</v>
      </c>
      <c r="D74" s="13" t="s">
        <v>5</v>
      </c>
    </row>
    <row r="75" spans="1:4" ht="30">
      <c r="A75" s="20" t="s">
        <v>369</v>
      </c>
      <c r="B75" s="14" t="s">
        <v>370</v>
      </c>
      <c r="C75" s="13" t="s">
        <v>5</v>
      </c>
      <c r="D75" s="13" t="s">
        <v>386</v>
      </c>
    </row>
    <row r="76" spans="1:4" ht="30">
      <c r="A76" s="20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0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4" t="s">
        <v>325</v>
      </c>
      <c r="B78" s="25"/>
      <c r="C78" s="25"/>
      <c r="D78" s="26"/>
    </row>
    <row r="79" spans="1:4" ht="28.5">
      <c r="A79" s="19" t="s">
        <v>362</v>
      </c>
      <c r="B79" s="10" t="s">
        <v>4</v>
      </c>
      <c r="C79" s="11" t="s">
        <v>5</v>
      </c>
      <c r="D79" s="21">
        <v>42772</v>
      </c>
    </row>
    <row r="80" spans="1:4" ht="28.5">
      <c r="A80" s="20" t="s">
        <v>363</v>
      </c>
      <c r="B80" s="12" t="s">
        <v>10</v>
      </c>
      <c r="C80" s="13" t="s">
        <v>5</v>
      </c>
      <c r="D80" s="9" t="s">
        <v>383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2">
        <f>0.62*2220.7*12</f>
        <v>16522.007999999998</v>
      </c>
    </row>
    <row r="83" spans="1:4" ht="45">
      <c r="A83" s="20" t="s">
        <v>367</v>
      </c>
      <c r="B83" s="14" t="s">
        <v>368</v>
      </c>
      <c r="C83" s="13" t="s">
        <v>5</v>
      </c>
      <c r="D83" s="13" t="s">
        <v>5</v>
      </c>
    </row>
    <row r="84" spans="1:4" ht="30">
      <c r="A84" s="20" t="s">
        <v>369</v>
      </c>
      <c r="B84" s="14" t="s">
        <v>370</v>
      </c>
      <c r="C84" s="13" t="s">
        <v>5</v>
      </c>
      <c r="D84" s="13" t="s">
        <v>386</v>
      </c>
    </row>
    <row r="85" spans="1:4" ht="30">
      <c r="A85" s="20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0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9" t="s">
        <v>362</v>
      </c>
      <c r="B87" s="10" t="s">
        <v>4</v>
      </c>
      <c r="C87" s="11" t="s">
        <v>5</v>
      </c>
      <c r="D87" s="21">
        <v>42772</v>
      </c>
    </row>
    <row r="88" spans="1:4">
      <c r="A88" s="20" t="s">
        <v>363</v>
      </c>
      <c r="B88" s="12" t="s">
        <v>10</v>
      </c>
      <c r="C88" s="13" t="s">
        <v>5</v>
      </c>
      <c r="D88" s="9" t="s">
        <v>384</v>
      </c>
    </row>
    <row r="89" spans="1:4">
      <c r="A89" s="20" t="s">
        <v>364</v>
      </c>
      <c r="B89" s="14" t="s">
        <v>8</v>
      </c>
      <c r="C89" s="13" t="s">
        <v>5</v>
      </c>
      <c r="D89" s="13" t="s">
        <v>385</v>
      </c>
    </row>
    <row r="90" spans="1:4">
      <c r="A90" s="20" t="s">
        <v>366</v>
      </c>
      <c r="B90" s="14" t="s">
        <v>11</v>
      </c>
      <c r="C90" s="13" t="s">
        <v>12</v>
      </c>
      <c r="D90" s="22">
        <f>3025*12</f>
        <v>36300</v>
      </c>
    </row>
    <row r="91" spans="1:4" ht="45">
      <c r="A91" s="20" t="s">
        <v>367</v>
      </c>
      <c r="B91" s="14" t="s">
        <v>368</v>
      </c>
      <c r="C91" s="13" t="s">
        <v>5</v>
      </c>
      <c r="D91" s="13" t="s">
        <v>5</v>
      </c>
    </row>
    <row r="92" spans="1:4" ht="30">
      <c r="A92" s="20" t="s">
        <v>369</v>
      </c>
      <c r="B92" s="14" t="s">
        <v>370</v>
      </c>
      <c r="C92" s="13" t="s">
        <v>5</v>
      </c>
      <c r="D92" s="13" t="s">
        <v>386</v>
      </c>
    </row>
    <row r="93" spans="1:4" ht="30">
      <c r="A93" s="20" t="s">
        <v>371</v>
      </c>
      <c r="B93" s="12" t="s">
        <v>13</v>
      </c>
      <c r="C93" s="13" t="s">
        <v>5</v>
      </c>
      <c r="D93" s="15" t="s">
        <v>355</v>
      </c>
    </row>
    <row r="94" spans="1:4">
      <c r="A94" s="20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7" t="s">
        <v>310</v>
      </c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2017-02-06T06:39:01Z</dcterms:modified>
</cp:coreProperties>
</file>