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" yWindow="-60" windowWidth="10065" windowHeight="11985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1"/>
  <c r="D90"/>
  <c r="D82"/>
  <c r="D73"/>
  <c r="D65"/>
  <c r="D57"/>
  <c r="D49"/>
  <c r="D41"/>
  <c r="D25"/>
  <c r="D33"/>
  <c r="D17"/>
</calcChain>
</file>

<file path=xl/sharedStrings.xml><?xml version="1.0" encoding="utf-8"?>
<sst xmlns="http://schemas.openxmlformats.org/spreadsheetml/2006/main" count="944" uniqueCount="391">
  <si>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</si>
  <si>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</si>
  <si>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</si>
  <si>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</si>
  <si>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</si>
  <si>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</si>
  <si>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</si>
  <si>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</si>
  <si>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</si>
  <si>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</si>
  <si>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</si>
  <si>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</si>
  <si>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</si>
  <si>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</si>
  <si>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</si>
  <si>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</si>
  <si>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</si>
  <si>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</si>
  <si>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</si>
  <si>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</si>
  <si>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</si>
  <si>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</si>
  <si>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</si>
  <si>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</si>
  <si>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</si>
  <si>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</si>
  <si>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</si>
  <si>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</si>
  <si>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</si>
  <si>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</si>
  <si>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</si>
  <si>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</si>
  <si>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</si>
  <si>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</si>
  <si>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</si>
  <si>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</si>
  <si>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</si>
  <si>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</si>
  <si>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</si>
  <si>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</si>
  <si>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</si>
  <si>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</si>
  <si>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</si>
  <si>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</si>
  <si>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</si>
  <si>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</si>
  <si>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</si>
  <si>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</si>
  <si>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</si>
  <si>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</si>
  <si>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</si>
  <si>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</si>
  <si>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</si>
  <si>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</si>
  <si>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</si>
  <si>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</si>
  <si>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</si>
  <si>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</si>
  <si>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</si>
  <si>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</si>
  <si>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</si>
  <si>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</si>
  <si>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</si>
  <si>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</si>
  <si>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</si>
  <si>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</si>
  <si>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</si>
  <si>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</si>
  <si>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</si>
  <si>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</si>
  <si>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</si>
  <si>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</si>
  <si>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</si>
  <si>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</si>
  <si>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</si>
  <si>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</si>
  <si>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</si>
  <si>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</si>
  <si>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</si>
  <si>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</si>
  <si>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</si>
  <si>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</si>
  <si>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</si>
  <si>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</si>
  <si>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</si>
  <si>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</si>
  <si>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</si>
  <si>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</si>
  <si>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</si>
  <si>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</si>
  <si>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</si>
  <si>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</si>
  <si>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</si>
  <si>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</si>
  <si>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</si>
  <si>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</si>
  <si>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</si>
  <si>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</si>
  <si>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</si>
  <si>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</si>
  <si>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</si>
  <si>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</si>
  <si>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</si>
  <si>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</si>
  <si>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</si>
  <si>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</si>
  <si>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</si>
  <si>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</si>
  <si>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</si>
  <si>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</si>
  <si>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</si>
  <si>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</si>
  <si>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</si>
  <si>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</si>
  <si>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</si>
  <si>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</si>
  <si>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</si>
  <si>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</si>
  <si>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</si>
  <si>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</si>
  <si>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</si>
  <si>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</si>
  <si>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</si>
  <si>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</si>
  <si>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</si>
  <si>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</si>
  <si>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</si>
  <si>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</si>
  <si>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</si>
  <si>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</si>
  <si>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</si>
  <si>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</si>
  <si>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</si>
  <si>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</si>
  <si>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</si>
  <si>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</si>
  <si>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</si>
  <si>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</si>
  <si>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</si>
  <si>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</si>
  <si>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</si>
  <si>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</si>
  <si>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</si>
  <si>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</si>
  <si>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</si>
  <si>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</si>
  <si>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</si>
  <si>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</si>
  <si>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</si>
  <si>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</si>
  <si>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</si>
  <si>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</si>
  <si>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</si>
  <si>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</si>
  <si>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</si>
  <si>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</si>
  <si>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</si>
  <si>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</si>
  <si>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</si>
  <si>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</si>
  <si>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</si>
  <si>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</si>
  <si>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</si>
  <si>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</si>
  <si>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</si>
  <si>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</si>
  <si>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</si>
  <si>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</si>
  <si>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</si>
  <si>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</si>
  <si>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</si>
  <si>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</si>
  <si>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</si>
  <si>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</si>
  <si>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</si>
  <si>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</si>
  <si>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</si>
  <si>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</si>
  <si>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</si>
  <si>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</si>
  <si>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</si>
  <si>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</si>
  <si>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</si>
  <si>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</si>
  <si>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</si>
  <si>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</si>
  <si>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</si>
  <si>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</si>
  <si>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</si>
  <si>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</si>
  <si>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</si>
  <si>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</si>
  <si>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</si>
  <si>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</si>
  <si>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</si>
  <si>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</si>
  <si>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</si>
  <si>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</si>
  <si>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</si>
  <si>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</si>
  <si>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</si>
  <si>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</si>
  <si>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</si>
  <si>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</si>
  <si>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</si>
  <si>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</si>
  <si>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</si>
  <si>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</si>
  <si>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</si>
  <si>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</si>
  <si>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</si>
  <si>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</si>
  <si>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</si>
  <si>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</si>
  <si>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</si>
  <si>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</si>
  <si>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</si>
  <si>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</si>
  <si>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</si>
  <si>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</si>
  <si>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</si>
  <si>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</si>
  <si>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</si>
  <si>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</si>
  <si>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</si>
  <si>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</si>
  <si>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</si>
  <si>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</si>
  <si>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</si>
  <si>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</si>
  <si>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</si>
  <si>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</si>
  <si>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</si>
  <si>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</si>
  <si>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</si>
  <si>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</si>
  <si>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</si>
  <si>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</si>
  <si>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</si>
  <si>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</si>
  <si>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</si>
  <si>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</si>
  <si>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</si>
  <si>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</si>
  <si>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</si>
  <si>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</si>
  <si>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</si>
  <si>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</si>
  <si>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</si>
  <si>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</si>
  <si>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</si>
  <si>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</si>
  <si>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</si>
  <si>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</si>
  <si>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</si>
  <si>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</si>
  <si>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</si>
  <si>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</si>
  <si>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</si>
  <si>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</si>
  <si>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</si>
  <si>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</si>
  <si>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</si>
  <si>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</si>
  <si>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</si>
  <si>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</si>
  <si>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</si>
  <si>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</si>
  <si>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</si>
  <si>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</si>
  <si>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</si>
  <si>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</si>
  <si>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</si>
  <si>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</si>
  <si>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</si>
  <si>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</si>
  <si>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</si>
  <si>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</si>
  <si>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</si>
  <si>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</si>
  <si>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</si>
  <si>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</si>
  <si>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</si>
  <si>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</si>
  <si>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</si>
  <si>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</si>
  <si>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</si>
  <si>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</si>
  <si>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</si>
  <si>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</si>
  <si>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</si>
  <si>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</si>
  <si>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</si>
  <si>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</si>
  <si>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</si>
  <si>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</si>
  <si>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</si>
  <si>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</si>
  <si>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</si>
  <si>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</si>
  <si>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</si>
  <si>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</si>
  <si>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</si>
  <si>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</si>
  <si>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</si>
  <si>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</si>
  <si>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</si>
  <si>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</si>
  <si>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</si>
  <si>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</si>
  <si>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</si>
  <si>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</si>
  <si>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</si>
  <si>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</si>
  <si>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</si>
  <si>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</si>
  <si>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</si>
  <si>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</si>
  <si>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</si>
  <si>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</si>
  <si>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</si>
  <si>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</si>
  <si>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</si>
  <si>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</si>
  <si>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</si>
  <si>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</si>
  <si>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</si>
  <si>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</si>
  <si>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</si>
  <si>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</si>
  <si>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</si>
  <si>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</si>
  <si>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</si>
  <si>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</si>
  <si>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</si>
  <si>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</si>
  <si>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</si>
  <si>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</si>
  <si>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</si>
  <si>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</si>
  <si>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</si>
  <si>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</si>
  <si>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</si>
  <si>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</si>
  <si>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</si>
  <si>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</si>
  <si>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</si>
  <si>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</si>
  <si>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</si>
  <si>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</si>
  <si>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</si>
  <si>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</si>
  <si>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</si>
  <si>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</si>
  <si>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</si>
  <si>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</si>
  <si>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</si>
  <si>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</si>
  <si>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</si>
  <si>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</si>
  <si>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</si>
  <si>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</si>
  <si>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</si>
  <si>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</si>
  <si>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</si>
  <si>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</si>
  <si>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</si>
  <si>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</si>
  <si>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</si>
  <si>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</si>
  <si>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</si>
  <si>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</si>
  <si>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</si>
  <si>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</si>
  <si>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</si>
  <si>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</si>
  <si>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</si>
  <si>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</si>
  <si>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</si>
  <si>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</si>
  <si>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</si>
  <si>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</si>
  <si>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</si>
  <si>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</si>
  <si>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</si>
  <si>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</si>
  <si>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</si>
  <si>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</si>
  <si>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</si>
  <si>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216а/4</t>
  </si>
  <si>
    <t>06.02.2017г.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</si>
</sst>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0.5703125" style="17" customWidth="1"/>
    <col min="3" max="3" width="9" style="17" bestFit="1" customWidth="1"/>
    <col min="4" max="4" width="38.71093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1" t="s">
        <v>361</v>
      </c>
      <c r="B1" s="21"/>
      <c r="C1" s="21"/>
      <c r="D1" s="21"/>
    </row>
    <row r="2" spans="1:4" ht="49.5" customHeight="1">
      <c r="A2" s="21" t="s">
        <v>360</v>
      </c>
      <c r="B2" s="21"/>
      <c r="C2" s="21"/>
      <c r="D2" s="21"/>
    </row>
    <row r="3" spans="1:4" ht="17.45" customHeight="1">
      <c r="A3" s="21" t="s">
        <v>389</v>
      </c>
      <c r="B3" s="21"/>
      <c r="C3" s="21"/>
      <c r="D3" s="21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362</v>
      </c>
      <c r="B6" s="10" t="s">
        <v>4</v>
      </c>
      <c r="C6" s="11" t="s">
        <v>5</v>
      </c>
      <c r="D6" s="11" t="s">
        <v>390</v>
      </c>
    </row>
    <row r="7" spans="1:4" ht="42.75">
      <c r="A7" s="19" t="s">
        <v>363</v>
      </c>
      <c r="B7" s="12" t="s">
        <v>10</v>
      </c>
      <c r="C7" s="13" t="s">
        <v>5</v>
      </c>
      <c r="D7" s="9" t="s">
        <v>387</v>
      </c>
    </row>
    <row r="8" spans="1:4">
      <c r="A8" s="19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19" t="s">
        <v>366</v>
      </c>
      <c r="B9" s="14" t="s">
        <v>11</v>
      </c>
      <c r="C9" s="13" t="s">
        <v>12</v>
      </c>
      <c r="D9" s="20">
        <f>6.46*2417.4*12</f>
        <v>187396.848</v>
      </c>
    </row>
    <row r="10" spans="1:4" ht="45">
      <c r="A10" s="19" t="s">
        <v>367</v>
      </c>
      <c r="B10" s="14" t="s">
        <v>368</v>
      </c>
      <c r="C10" s="13" t="s">
        <v>5</v>
      </c>
      <c r="D10" s="13" t="s">
        <v>5</v>
      </c>
    </row>
    <row r="11" spans="1:4" ht="30">
      <c r="A11" s="19" t="s">
        <v>369</v>
      </c>
      <c r="B11" s="14" t="s">
        <v>370</v>
      </c>
      <c r="C11" s="13" t="s">
        <v>5</v>
      </c>
      <c r="D11" s="13" t="s">
        <v>386</v>
      </c>
    </row>
    <row r="12" spans="1:4" ht="30">
      <c r="A12" s="19" t="s">
        <v>371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8" t="s">
        <v>362</v>
      </c>
      <c r="B14" s="10" t="s">
        <v>4</v>
      </c>
      <c r="C14" s="11" t="s">
        <v>5</v>
      </c>
      <c r="D14" s="11" t="s">
        <v>390</v>
      </c>
    </row>
    <row r="15" spans="1:4">
      <c r="A15" s="19" t="s">
        <v>363</v>
      </c>
      <c r="B15" s="12" t="s">
        <v>10</v>
      </c>
      <c r="C15" s="13" t="s">
        <v>5</v>
      </c>
      <c r="D15" s="9" t="s">
        <v>388</v>
      </c>
    </row>
    <row r="16" spans="1:4">
      <c r="A16" s="19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19" t="s">
        <v>366</v>
      </c>
      <c r="B17" s="14" t="s">
        <v>11</v>
      </c>
      <c r="C17" s="13" t="s">
        <v>12</v>
      </c>
      <c r="D17" s="20">
        <f>3.58*2417.4*12</f>
        <v>103851.50400000002</v>
      </c>
    </row>
    <row r="18" spans="1:4" ht="45">
      <c r="A18" s="19" t="s">
        <v>367</v>
      </c>
      <c r="B18" s="14" t="s">
        <v>368</v>
      </c>
      <c r="C18" s="13" t="s">
        <v>5</v>
      </c>
      <c r="D18" s="13" t="s">
        <v>5</v>
      </c>
    </row>
    <row r="19" spans="1:4" ht="30">
      <c r="A19" s="19" t="s">
        <v>369</v>
      </c>
      <c r="B19" s="14" t="s">
        <v>370</v>
      </c>
      <c r="C19" s="13" t="s">
        <v>5</v>
      </c>
      <c r="D19" s="13" t="s">
        <v>386</v>
      </c>
    </row>
    <row r="20" spans="1:4" ht="30">
      <c r="A20" s="19" t="s">
        <v>371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8" t="s">
        <v>362</v>
      </c>
      <c r="B22" s="10" t="s">
        <v>4</v>
      </c>
      <c r="C22" s="11" t="s">
        <v>5</v>
      </c>
      <c r="D22" s="11" t="s">
        <v>390</v>
      </c>
    </row>
    <row r="23" spans="1:4">
      <c r="A23" s="19" t="s">
        <v>363</v>
      </c>
      <c r="B23" s="12" t="s">
        <v>10</v>
      </c>
      <c r="C23" s="13" t="s">
        <v>5</v>
      </c>
      <c r="D23" s="9" t="s">
        <v>318</v>
      </c>
    </row>
    <row r="24" spans="1:4">
      <c r="A24" s="19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19" t="s">
        <v>366</v>
      </c>
      <c r="B25" s="14" t="s">
        <v>11</v>
      </c>
      <c r="C25" s="13" t="s">
        <v>12</v>
      </c>
      <c r="D25" s="20">
        <f>1.4*2417.4*12</f>
        <v>40612.32</v>
      </c>
    </row>
    <row r="26" spans="1:4" ht="45">
      <c r="A26" s="19" t="s">
        <v>367</v>
      </c>
      <c r="B26" s="14" t="s">
        <v>368</v>
      </c>
      <c r="C26" s="13" t="s">
        <v>5</v>
      </c>
      <c r="D26" s="13" t="s">
        <v>5</v>
      </c>
    </row>
    <row r="27" spans="1:4" ht="30">
      <c r="A27" s="19" t="s">
        <v>369</v>
      </c>
      <c r="B27" s="14" t="s">
        <v>370</v>
      </c>
      <c r="C27" s="13" t="s">
        <v>5</v>
      </c>
      <c r="D27" s="13" t="s">
        <v>386</v>
      </c>
    </row>
    <row r="28" spans="1:4" ht="30">
      <c r="A28" s="19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8" t="s">
        <v>362</v>
      </c>
      <c r="B30" s="10" t="s">
        <v>4</v>
      </c>
      <c r="C30" s="11" t="s">
        <v>5</v>
      </c>
      <c r="D30" s="11" t="s">
        <v>390</v>
      </c>
    </row>
    <row r="31" spans="1:4">
      <c r="A31" s="19" t="s">
        <v>363</v>
      </c>
      <c r="B31" s="12" t="s">
        <v>10</v>
      </c>
      <c r="C31" s="13" t="s">
        <v>5</v>
      </c>
      <c r="D31" s="9" t="s">
        <v>321</v>
      </c>
    </row>
    <row r="32" spans="1:4">
      <c r="A32" s="19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19" t="s">
        <v>366</v>
      </c>
      <c r="B33" s="14" t="s">
        <v>11</v>
      </c>
      <c r="C33" s="13" t="s">
        <v>12</v>
      </c>
      <c r="D33" s="20">
        <f>1.59*2417.4*12</f>
        <v>46123.991999999998</v>
      </c>
    </row>
    <row r="34" spans="1:4" ht="45">
      <c r="A34" s="19" t="s">
        <v>367</v>
      </c>
      <c r="B34" s="14" t="s">
        <v>368</v>
      </c>
      <c r="C34" s="13" t="s">
        <v>5</v>
      </c>
      <c r="D34" s="13" t="s">
        <v>5</v>
      </c>
    </row>
    <row r="35" spans="1:4" ht="30">
      <c r="A35" s="19" t="s">
        <v>369</v>
      </c>
      <c r="B35" s="14" t="s">
        <v>370</v>
      </c>
      <c r="C35" s="13" t="s">
        <v>5</v>
      </c>
      <c r="D35" s="13" t="s">
        <v>386</v>
      </c>
    </row>
    <row r="36" spans="1:4" ht="30">
      <c r="A36" s="19" t="s">
        <v>371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8" t="s">
        <v>362</v>
      </c>
      <c r="B38" s="10" t="s">
        <v>4</v>
      </c>
      <c r="C38" s="11" t="s">
        <v>5</v>
      </c>
      <c r="D38" s="11" t="s">
        <v>390</v>
      </c>
    </row>
    <row r="39" spans="1:4">
      <c r="A39" s="19" t="s">
        <v>363</v>
      </c>
      <c r="B39" s="12" t="s">
        <v>10</v>
      </c>
      <c r="C39" s="13" t="s">
        <v>5</v>
      </c>
      <c r="D39" s="9" t="s">
        <v>322</v>
      </c>
    </row>
    <row r="40" spans="1:4">
      <c r="A40" s="19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19" t="s">
        <v>366</v>
      </c>
      <c r="B41" s="14" t="s">
        <v>11</v>
      </c>
      <c r="C41" s="13" t="s">
        <v>12</v>
      </c>
      <c r="D41" s="20">
        <f>0.42*2205.8*12</f>
        <v>11117.232</v>
      </c>
    </row>
    <row r="42" spans="1:4" ht="45">
      <c r="A42" s="19" t="s">
        <v>367</v>
      </c>
      <c r="B42" s="14" t="s">
        <v>368</v>
      </c>
      <c r="C42" s="13" t="s">
        <v>5</v>
      </c>
      <c r="D42" s="13" t="s">
        <v>5</v>
      </c>
    </row>
    <row r="43" spans="1:4" ht="30">
      <c r="A43" s="19" t="s">
        <v>369</v>
      </c>
      <c r="B43" s="14" t="s">
        <v>370</v>
      </c>
      <c r="C43" s="13" t="s">
        <v>5</v>
      </c>
      <c r="D43" s="13" t="s">
        <v>386</v>
      </c>
    </row>
    <row r="44" spans="1:4" ht="30">
      <c r="A44" s="19" t="s">
        <v>371</v>
      </c>
      <c r="B44" s="12" t="s">
        <v>13</v>
      </c>
      <c r="C44" s="13" t="s">
        <v>5</v>
      </c>
      <c r="D44" s="13" t="s">
        <v>327</v>
      </c>
    </row>
    <row r="45" spans="1:4">
      <c r="A45" s="19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18" t="s">
        <v>362</v>
      </c>
      <c r="B46" s="10" t="s">
        <v>4</v>
      </c>
      <c r="C46" s="11" t="s">
        <v>5</v>
      </c>
      <c r="D46" s="11" t="s">
        <v>390</v>
      </c>
    </row>
    <row r="47" spans="1:4" ht="42.75">
      <c r="A47" s="19" t="s">
        <v>363</v>
      </c>
      <c r="B47" s="12" t="s">
        <v>10</v>
      </c>
      <c r="C47" s="13" t="s">
        <v>5</v>
      </c>
      <c r="D47" s="9" t="s">
        <v>376</v>
      </c>
    </row>
    <row r="48" spans="1:4">
      <c r="A48" s="19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19" t="s">
        <v>366</v>
      </c>
      <c r="B49" s="14" t="s">
        <v>11</v>
      </c>
      <c r="C49" s="13" t="s">
        <v>12</v>
      </c>
      <c r="D49" s="20">
        <f>0.99*1929.5*12</f>
        <v>22922.46</v>
      </c>
    </row>
    <row r="50" spans="1:4" ht="45">
      <c r="A50" s="19" t="s">
        <v>367</v>
      </c>
      <c r="B50" s="14" t="s">
        <v>368</v>
      </c>
      <c r="C50" s="13" t="s">
        <v>5</v>
      </c>
      <c r="D50" s="13" t="s">
        <v>5</v>
      </c>
    </row>
    <row r="51" spans="1:4" ht="30">
      <c r="A51" s="19" t="s">
        <v>369</v>
      </c>
      <c r="B51" s="14" t="s">
        <v>370</v>
      </c>
      <c r="C51" s="13" t="s">
        <v>5</v>
      </c>
      <c r="D51" s="13" t="s">
        <v>386</v>
      </c>
    </row>
    <row r="52" spans="1:4" ht="30">
      <c r="A52" s="19" t="s">
        <v>371</v>
      </c>
      <c r="B52" s="12" t="s">
        <v>13</v>
      </c>
      <c r="C52" s="13" t="s">
        <v>5</v>
      </c>
      <c r="D52" s="13" t="s">
        <v>336</v>
      </c>
    </row>
    <row r="53" spans="1:4">
      <c r="A53" s="19" t="s">
        <v>372</v>
      </c>
      <c r="B53" s="12" t="s">
        <v>14</v>
      </c>
      <c r="C53" s="13" t="s">
        <v>5</v>
      </c>
      <c r="D53" s="13" t="s">
        <v>377</v>
      </c>
    </row>
    <row r="54" spans="1:4" ht="28.5">
      <c r="A54" s="18" t="s">
        <v>362</v>
      </c>
      <c r="B54" s="10" t="s">
        <v>4</v>
      </c>
      <c r="C54" s="11" t="s">
        <v>5</v>
      </c>
      <c r="D54" s="11" t="s">
        <v>390</v>
      </c>
    </row>
    <row r="55" spans="1:4">
      <c r="A55" s="19" t="s">
        <v>363</v>
      </c>
      <c r="B55" s="12" t="s">
        <v>10</v>
      </c>
      <c r="C55" s="13" t="s">
        <v>5</v>
      </c>
      <c r="D55" s="9" t="s">
        <v>378</v>
      </c>
    </row>
    <row r="56" spans="1:4">
      <c r="A56" s="19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19" t="s">
        <v>366</v>
      </c>
      <c r="B57" s="14" t="s">
        <v>11</v>
      </c>
      <c r="C57" s="13" t="s">
        <v>12</v>
      </c>
      <c r="D57" s="20">
        <f>0.02*1929.5*12</f>
        <v>463.08000000000004</v>
      </c>
    </row>
    <row r="58" spans="1:4" ht="45">
      <c r="A58" s="19" t="s">
        <v>367</v>
      </c>
      <c r="B58" s="14" t="s">
        <v>368</v>
      </c>
      <c r="C58" s="13" t="s">
        <v>5</v>
      </c>
      <c r="D58" s="13" t="s">
        <v>5</v>
      </c>
    </row>
    <row r="59" spans="1:4" ht="30">
      <c r="A59" s="19" t="s">
        <v>369</v>
      </c>
      <c r="B59" s="14" t="s">
        <v>370</v>
      </c>
      <c r="C59" s="13" t="s">
        <v>5</v>
      </c>
      <c r="D59" s="13" t="s">
        <v>386</v>
      </c>
    </row>
    <row r="60" spans="1:4" ht="30">
      <c r="A60" s="19" t="s">
        <v>371</v>
      </c>
      <c r="B60" s="12" t="s">
        <v>13</v>
      </c>
      <c r="C60" s="13" t="s">
        <v>5</v>
      </c>
      <c r="D60" s="13" t="s">
        <v>340</v>
      </c>
    </row>
    <row r="61" spans="1:4">
      <c r="A61" s="19" t="s">
        <v>372</v>
      </c>
      <c r="B61" s="12" t="s">
        <v>14</v>
      </c>
      <c r="C61" s="13" t="s">
        <v>5</v>
      </c>
      <c r="D61" s="13" t="s">
        <v>379</v>
      </c>
    </row>
    <row r="62" spans="1:4" ht="28.5">
      <c r="A62" s="18" t="s">
        <v>362</v>
      </c>
      <c r="B62" s="10" t="s">
        <v>4</v>
      </c>
      <c r="C62" s="11" t="s">
        <v>5</v>
      </c>
      <c r="D62" s="11" t="s">
        <v>390</v>
      </c>
    </row>
    <row r="63" spans="1:4" ht="28.5">
      <c r="A63" s="19" t="s">
        <v>363</v>
      </c>
      <c r="B63" s="12" t="s">
        <v>10</v>
      </c>
      <c r="C63" s="13" t="s">
        <v>5</v>
      </c>
      <c r="D63" s="9" t="s">
        <v>380</v>
      </c>
    </row>
    <row r="64" spans="1:4">
      <c r="A64" s="19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19" t="s">
        <v>366</v>
      </c>
      <c r="B65" s="14" t="s">
        <v>11</v>
      </c>
      <c r="C65" s="13" t="s">
        <v>12</v>
      </c>
      <c r="D65" s="20">
        <f>0.16*1929.5*12</f>
        <v>3704.6400000000003</v>
      </c>
    </row>
    <row r="66" spans="1:4" ht="45">
      <c r="A66" s="19" t="s">
        <v>367</v>
      </c>
      <c r="B66" s="14" t="s">
        <v>368</v>
      </c>
      <c r="C66" s="13" t="s">
        <v>5</v>
      </c>
      <c r="D66" s="13" t="s">
        <v>5</v>
      </c>
    </row>
    <row r="67" spans="1:4" ht="30">
      <c r="A67" s="19" t="s">
        <v>369</v>
      </c>
      <c r="B67" s="14" t="s">
        <v>370</v>
      </c>
      <c r="C67" s="13" t="s">
        <v>5</v>
      </c>
      <c r="D67" s="13" t="s">
        <v>386</v>
      </c>
    </row>
    <row r="68" spans="1:4" ht="30">
      <c r="A68" s="19" t="s">
        <v>371</v>
      </c>
      <c r="B68" s="12" t="s">
        <v>13</v>
      </c>
      <c r="C68" s="13" t="s">
        <v>5</v>
      </c>
      <c r="D68" s="13" t="s">
        <v>336</v>
      </c>
    </row>
    <row r="69" spans="1:4">
      <c r="A69" s="19" t="s">
        <v>372</v>
      </c>
      <c r="B69" s="12" t="s">
        <v>14</v>
      </c>
      <c r="C69" s="13" t="s">
        <v>5</v>
      </c>
      <c r="D69" s="13" t="s">
        <v>381</v>
      </c>
    </row>
    <row r="70" spans="1:4" ht="28.5">
      <c r="A70" s="18" t="s">
        <v>362</v>
      </c>
      <c r="B70" s="10" t="s">
        <v>4</v>
      </c>
      <c r="C70" s="11" t="s">
        <v>5</v>
      </c>
      <c r="D70" s="11" t="s">
        <v>390</v>
      </c>
    </row>
    <row r="71" spans="1:4">
      <c r="A71" s="19" t="s">
        <v>363</v>
      </c>
      <c r="B71" s="12" t="s">
        <v>10</v>
      </c>
      <c r="C71" s="13" t="s">
        <v>5</v>
      </c>
      <c r="D71" s="9" t="s">
        <v>382</v>
      </c>
    </row>
    <row r="72" spans="1:4">
      <c r="A72" s="19" t="s">
        <v>364</v>
      </c>
      <c r="B72" s="14" t="s">
        <v>8</v>
      </c>
      <c r="C72" s="13" t="s">
        <v>5</v>
      </c>
      <c r="D72" s="13" t="s">
        <v>365</v>
      </c>
    </row>
    <row r="73" spans="1:4" ht="30">
      <c r="A73" s="19" t="s">
        <v>366</v>
      </c>
      <c r="B73" s="14" t="s">
        <v>11</v>
      </c>
      <c r="C73" s="13" t="s">
        <v>12</v>
      </c>
      <c r="D73" s="20">
        <f>2.22*1929.5*12</f>
        <v>51401.880000000005</v>
      </c>
    </row>
    <row r="74" spans="1:4" ht="45">
      <c r="A74" s="19" t="s">
        <v>367</v>
      </c>
      <c r="B74" s="14" t="s">
        <v>368</v>
      </c>
      <c r="C74" s="13" t="s">
        <v>5</v>
      </c>
      <c r="D74" s="13" t="s">
        <v>5</v>
      </c>
    </row>
    <row r="75" spans="1:4" ht="30">
      <c r="A75" s="19" t="s">
        <v>369</v>
      </c>
      <c r="B75" s="14" t="s">
        <v>370</v>
      </c>
      <c r="C75" s="13" t="s">
        <v>5</v>
      </c>
      <c r="D75" s="13" t="s">
        <v>386</v>
      </c>
    </row>
    <row r="76" spans="1:4" ht="30">
      <c r="A76" s="19" t="s">
        <v>371</v>
      </c>
      <c r="B76" s="12" t="s">
        <v>13</v>
      </c>
      <c r="C76" s="13" t="s">
        <v>5</v>
      </c>
      <c r="D76" s="13" t="s">
        <v>327</v>
      </c>
    </row>
    <row r="77" spans="1:4">
      <c r="A77" s="19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2" t="s">
        <v>325</v>
      </c>
      <c r="B78" s="23"/>
      <c r="C78" s="23"/>
      <c r="D78" s="24"/>
    </row>
    <row r="79" spans="1:4" ht="28.5">
      <c r="A79" s="18" t="s">
        <v>362</v>
      </c>
      <c r="B79" s="10" t="s">
        <v>4</v>
      </c>
      <c r="C79" s="11" t="s">
        <v>5</v>
      </c>
      <c r="D79" s="11" t="s">
        <v>390</v>
      </c>
    </row>
    <row r="80" spans="1:4" ht="28.5">
      <c r="A80" s="19" t="s">
        <v>363</v>
      </c>
      <c r="B80" s="12" t="s">
        <v>10</v>
      </c>
      <c r="C80" s="13" t="s">
        <v>5</v>
      </c>
      <c r="D80" s="9" t="s">
        <v>383</v>
      </c>
    </row>
    <row r="81" spans="1:4">
      <c r="A81" s="19" t="s">
        <v>364</v>
      </c>
      <c r="B81" s="14" t="s">
        <v>8</v>
      </c>
      <c r="C81" s="13" t="s">
        <v>5</v>
      </c>
      <c r="D81" s="13" t="s">
        <v>365</v>
      </c>
    </row>
    <row r="82" spans="1:4" ht="30">
      <c r="A82" s="19" t="s">
        <v>366</v>
      </c>
      <c r="B82" s="14" t="s">
        <v>11</v>
      </c>
      <c r="C82" s="13" t="s">
        <v>12</v>
      </c>
      <c r="D82" s="20">
        <f>0.62*2417.4*12</f>
        <v>17985.455999999998</v>
      </c>
    </row>
    <row r="83" spans="1:4" ht="45">
      <c r="A83" s="19" t="s">
        <v>367</v>
      </c>
      <c r="B83" s="14" t="s">
        <v>368</v>
      </c>
      <c r="C83" s="13" t="s">
        <v>5</v>
      </c>
      <c r="D83" s="13" t="s">
        <v>5</v>
      </c>
    </row>
    <row r="84" spans="1:4" ht="30">
      <c r="A84" s="19" t="s">
        <v>369</v>
      </c>
      <c r="B84" s="14" t="s">
        <v>370</v>
      </c>
      <c r="C84" s="13" t="s">
        <v>5</v>
      </c>
      <c r="D84" s="13" t="s">
        <v>386</v>
      </c>
    </row>
    <row r="85" spans="1:4" ht="30">
      <c r="A85" s="19" t="s">
        <v>371</v>
      </c>
      <c r="B85" s="12" t="s">
        <v>13</v>
      </c>
      <c r="C85" s="13" t="s">
        <v>5</v>
      </c>
      <c r="D85" s="15" t="s">
        <v>353</v>
      </c>
    </row>
    <row r="86" spans="1:4">
      <c r="A86" s="19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18" t="s">
        <v>362</v>
      </c>
      <c r="B87" s="10" t="s">
        <v>4</v>
      </c>
      <c r="C87" s="11" t="s">
        <v>5</v>
      </c>
      <c r="D87" s="11" t="s">
        <v>390</v>
      </c>
    </row>
    <row r="88" spans="1:4">
      <c r="A88" s="19" t="s">
        <v>363</v>
      </c>
      <c r="B88" s="12" t="s">
        <v>10</v>
      </c>
      <c r="C88" s="13" t="s">
        <v>5</v>
      </c>
      <c r="D88" s="9" t="s">
        <v>384</v>
      </c>
    </row>
    <row r="89" spans="1:4">
      <c r="A89" s="19" t="s">
        <v>364</v>
      </c>
      <c r="B89" s="14" t="s">
        <v>8</v>
      </c>
      <c r="C89" s="13" t="s">
        <v>5</v>
      </c>
      <c r="D89" s="13" t="s">
        <v>385</v>
      </c>
    </row>
    <row r="90" spans="1:4" ht="30">
      <c r="A90" s="19" t="s">
        <v>366</v>
      </c>
      <c r="B90" s="14" t="s">
        <v>11</v>
      </c>
      <c r="C90" s="13" t="s">
        <v>12</v>
      </c>
      <c r="D90" s="20">
        <f>3080*12</f>
        <v>36960</v>
      </c>
    </row>
    <row r="91" spans="1:4" ht="45">
      <c r="A91" s="19" t="s">
        <v>367</v>
      </c>
      <c r="B91" s="14" t="s">
        <v>368</v>
      </c>
      <c r="C91" s="13" t="s">
        <v>5</v>
      </c>
      <c r="D91" s="13" t="s">
        <v>5</v>
      </c>
    </row>
    <row r="92" spans="1:4" ht="30">
      <c r="A92" s="19" t="s">
        <v>369</v>
      </c>
      <c r="B92" s="14" t="s">
        <v>370</v>
      </c>
      <c r="C92" s="13" t="s">
        <v>5</v>
      </c>
      <c r="D92" s="13" t="s">
        <v>386</v>
      </c>
    </row>
    <row r="93" spans="1:4" ht="30">
      <c r="A93" s="19" t="s">
        <v>371</v>
      </c>
      <c r="B93" s="12" t="s">
        <v>13</v>
      </c>
      <c r="C93" s="13" t="s">
        <v>5</v>
      </c>
      <c r="D93" s="15" t="s">
        <v>355</v>
      </c>
    </row>
    <row r="94" spans="1:4">
      <c r="A94" s="19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5" t="s">
        <v>310</v>
      </c>
      <c r="B302" s="25"/>
      <c r="C302" s="25"/>
    </row>
    <row r="303" spans="1:3" ht="15.75" customHeight="1" thickBot="1">
      <c r="A303" s="26"/>
      <c r="B303" s="26"/>
      <c r="C303" s="26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2017-02-06T06:42:04Z</dcterms:modified>
</cp:coreProperties>
</file>