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0" windowWidth="9645" windowHeight="11925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1"/>
  <c r="D50"/>
  <c r="D42"/>
  <c r="D33"/>
  <c r="D25"/>
  <c r="D17"/>
</calcChain>
</file>

<file path=xl/sharedStrings.xml><?xml version="1.0" encoding="utf-8"?>
<sst xmlns="http://schemas.openxmlformats.org/spreadsheetml/2006/main" count="789" uniqueCount="384">
  <si>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</si>
  <si>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</si>
  <si>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</si>
  <si>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</si>
  <si>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</si>
  <si>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</si>
  <si>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</si>
  <si>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</si>
  <si>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</si>
  <si>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</si>
  <si>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</si>
  <si>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</si>
  <si>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</si>
  <si>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</si>
  <si>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</si>
  <si>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</si>
  <si>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</si>
  <si>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</si>
  <si>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</si>
  <si>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</si>
  <si>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</si>
  <si>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</si>
  <si>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</si>
  <si>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</si>
  <si>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</si>
  <si>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</si>
  <si>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</si>
  <si>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</si>
  <si>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</si>
  <si>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</si>
  <si>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</si>
  <si>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</si>
  <si>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</si>
  <si>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</si>
  <si>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</si>
  <si>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</si>
  <si>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</si>
  <si>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</si>
  <si>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</si>
  <si>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</si>
  <si>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</si>
  <si>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</si>
  <si>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</si>
  <si>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</si>
  <si>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</si>
  <si>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</si>
  <si>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</si>
  <si>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</si>
  <si>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</si>
  <si>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</si>
  <si>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</si>
  <si>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</si>
  <si>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</si>
  <si>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</si>
  <si>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</si>
  <si>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</si>
  <si>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</si>
  <si>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</si>
  <si>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</si>
  <si>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</si>
  <si>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</si>
  <si>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</si>
  <si>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</si>
  <si>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</si>
  <si>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</si>
  <si>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</si>
  <si>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</si>
  <si>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</si>
  <si>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</si>
  <si>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</si>
  <si>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</si>
  <si>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</si>
  <si>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</si>
  <si>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</si>
  <si>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</si>
  <si>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</si>
  <si>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</si>
  <si>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</si>
  <si>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</si>
  <si>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</si>
  <si>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</si>
  <si>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</si>
  <si>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</si>
  <si>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</si>
  <si>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</si>
  <si>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</si>
  <si>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</si>
  <si>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</si>
  <si>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</si>
  <si>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</si>
  <si>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</si>
  <si>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</si>
  <si>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</si>
  <si>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</si>
  <si>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</si>
  <si>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</si>
  <si>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</si>
  <si>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</si>
  <si>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</si>
  <si>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</si>
  <si>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</si>
  <si>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</si>
  <si>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</si>
  <si>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</si>
  <si>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</si>
  <si>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</si>
  <si>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</si>
  <si>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</si>
  <si>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</si>
  <si>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</si>
  <si>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</si>
  <si>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</si>
  <si>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</si>
  <si>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</si>
  <si>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</si>
  <si>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</si>
  <si>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</si>
  <si>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</si>
  <si>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</si>
  <si>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</si>
  <si>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</si>
  <si>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</si>
  <si>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</si>
  <si>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</si>
  <si>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</si>
  <si>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</si>
  <si>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</si>
  <si>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</si>
  <si>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</si>
  <si>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</si>
  <si>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</si>
  <si>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</si>
  <si>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</si>
  <si>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</si>
  <si>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</si>
  <si>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</si>
  <si>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</si>
  <si>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</si>
  <si>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</si>
  <si>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</si>
  <si>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</si>
  <si>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</si>
  <si>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</si>
  <si>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</si>
  <si>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</si>
  <si>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</si>
  <si>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</si>
  <si>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</si>
  <si>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</si>
  <si>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</si>
  <si>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</si>
  <si>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</si>
  <si>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</si>
  <si>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</si>
  <si>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</si>
  <si>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</si>
  <si>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</si>
  <si>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</si>
  <si>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</si>
  <si>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</si>
  <si>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</si>
  <si>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</si>
  <si>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</si>
  <si>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</si>
  <si>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</si>
  <si>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</si>
  <si>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</si>
  <si>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</si>
  <si>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</si>
  <si>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</si>
  <si>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</si>
  <si>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</si>
  <si>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</si>
  <si>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</si>
  <si>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</si>
  <si>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</si>
  <si>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</si>
  <si>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</si>
  <si>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</si>
  <si>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</si>
  <si>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</si>
  <si>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</si>
  <si>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</si>
  <si>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</si>
  <si>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</si>
  <si>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</si>
  <si>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</si>
  <si>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</si>
  <si>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</si>
  <si>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</si>
  <si>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</si>
  <si>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</si>
  <si>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</si>
  <si>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</si>
  <si>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</si>
  <si>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</si>
  <si>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</si>
  <si>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</si>
  <si>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</si>
  <si>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</si>
  <si>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</si>
  <si>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</si>
  <si>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</si>
  <si>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</si>
  <si>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</si>
  <si>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</si>
  <si>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</si>
  <si>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</si>
  <si>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</si>
  <si>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</si>
  <si>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</si>
  <si>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</si>
  <si>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</si>
  <si>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</si>
  <si>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</si>
  <si>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</si>
  <si>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</si>
  <si>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</si>
  <si>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</si>
  <si>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</si>
  <si>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</si>
  <si>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</si>
  <si>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</si>
  <si>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</si>
  <si>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</si>
  <si>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</si>
  <si>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</si>
  <si>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</si>
  <si>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</si>
  <si>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</si>
  <si>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</si>
  <si>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</si>
  <si>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</si>
  <si>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</si>
  <si>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</si>
  <si>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</si>
  <si>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</si>
  <si>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</si>
  <si>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</si>
  <si>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</si>
  <si>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</si>
  <si>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</si>
  <si>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</si>
  <si>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</si>
  <si>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</si>
  <si>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</si>
  <si>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</si>
  <si>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</si>
  <si>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</si>
  <si>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</si>
  <si>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</si>
  <si>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</si>
  <si>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</si>
  <si>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</si>
  <si>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</si>
  <si>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</si>
  <si>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</si>
  <si>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</si>
  <si>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</si>
  <si>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</si>
  <si>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</si>
  <si>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</si>
  <si>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</si>
  <si>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</si>
  <si>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</si>
  <si>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</si>
  <si>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</si>
  <si>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</si>
  <si>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</si>
  <si>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</si>
  <si>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</si>
  <si>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</si>
  <si>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</si>
  <si>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</si>
  <si>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</si>
  <si>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</si>
  <si>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</si>
  <si>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</si>
  <si>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</si>
  <si>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</si>
  <si>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</si>
  <si>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</si>
  <si>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</si>
  <si>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</si>
  <si>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</si>
  <si>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</si>
  <si>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</si>
  <si>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</si>
  <si>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</si>
  <si>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</si>
  <si>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</si>
  <si>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</si>
  <si>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</si>
  <si>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</si>
  <si>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</si>
  <si>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</si>
  <si>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</si>
  <si>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</si>
  <si>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</si>
  <si>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</si>
  <si>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</si>
  <si>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</si>
  <si>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</si>
  <si>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</si>
  <si>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</si>
  <si>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</si>
  <si>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</si>
  <si>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</si>
  <si>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</si>
  <si>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</si>
  <si>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</si>
  <si>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</si>
  <si>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</si>
  <si>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</si>
  <si>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</si>
  <si>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</si>
  <si>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</si>
  <si>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</si>
  <si>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</si>
  <si>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</si>
  <si>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</si>
  <si>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</si>
  <si>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</si>
  <si>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</si>
  <si>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</si>
  <si>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</si>
  <si>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</si>
  <si>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</si>
  <si>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</si>
  <si>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</si>
  <si>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</si>
  <si>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</si>
  <si>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</si>
  <si>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</si>
  <si>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</si>
  <si>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</si>
  <si>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</si>
  <si>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</si>
  <si>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</si>
  <si>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</si>
  <si>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</si>
  <si>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</si>
  <si>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</si>
  <si>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</si>
  <si>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</si>
  <si>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</si>
  <si>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</si>
  <si>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</si>
  <si>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</si>
  <si>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</si>
  <si>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</si>
  <si>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</si>
  <si>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</si>
  <si>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</si>
  <si>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</si>
  <si>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</si>
  <si>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</si>
  <si>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</si>
  <si>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</si>
  <si>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</si>
  <si>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</si>
  <si>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</si>
  <si>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</si>
  <si>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</si>
  <si>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</si>
  <si>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</si>
  <si>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</si>
  <si>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</si>
  <si>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</si>
  <si>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t>01.02.2010г</t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</si>
  <si>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</si>
  <si>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</si>
  <si>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t xml:space="preserve">Протокол решения общего собрания собственников от 01.02.2010г </t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</si>
  <si>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</si>
  <si>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</si>
  <si>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</si>
  <si>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</si>
  <si>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</si>
  <si>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</si>
  <si>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Обслуживание домофона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</si>
  <si>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</si>
  <si>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</si>
  <si>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Байкальская, д. 236/2</t>
  </si>
  <si>
    <t xml:space="preserve">06.02.2017г.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</si>
</sst>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zoomScaleNormal="100" workbookViewId="0">
      <selection activeCell="D6" sqref="D6"/>
    </sheetView>
  </sheetViews>
  <sheetFormatPr defaultRowHeight="15"/>
  <cols>
    <col min="1" max="1" width="7.28515625" style="16" bestFit="1" customWidth="1"/>
    <col min="2" max="2" width="33.28515625" style="16" bestFit="1" customWidth="1"/>
    <col min="3" max="3" width="9" style="16" bestFit="1" customWidth="1"/>
    <col min="4" max="4" width="32.85546875" style="16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1" t="s">
        <v>361</v>
      </c>
      <c r="B1" s="21"/>
      <c r="C1" s="21"/>
      <c r="D1" s="21"/>
    </row>
    <row r="2" spans="1:4" ht="43.5" customHeight="1">
      <c r="A2" s="21" t="s">
        <v>360</v>
      </c>
      <c r="B2" s="21"/>
      <c r="C2" s="21"/>
      <c r="D2" s="21"/>
    </row>
    <row r="3" spans="1:4" ht="26.25" customHeight="1">
      <c r="A3" s="21" t="s">
        <v>382</v>
      </c>
      <c r="B3" s="21"/>
      <c r="C3" s="21"/>
      <c r="D3" s="21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11" t="s">
        <v>383</v>
      </c>
    </row>
    <row r="7" spans="1:4" ht="42.75">
      <c r="A7" s="19" t="s">
        <v>363</v>
      </c>
      <c r="B7" s="12" t="s">
        <v>10</v>
      </c>
      <c r="C7" s="13" t="s">
        <v>5</v>
      </c>
      <c r="D7" s="9" t="s">
        <v>380</v>
      </c>
    </row>
    <row r="8" spans="1:4">
      <c r="A8" s="19" t="s">
        <v>364</v>
      </c>
      <c r="B8" s="14" t="s">
        <v>8</v>
      </c>
      <c r="C8" s="13" t="s">
        <v>5</v>
      </c>
      <c r="D8" s="13" t="s">
        <v>365</v>
      </c>
    </row>
    <row r="9" spans="1:4">
      <c r="A9" s="19" t="s">
        <v>366</v>
      </c>
      <c r="B9" s="14" t="s">
        <v>11</v>
      </c>
      <c r="C9" s="13" t="s">
        <v>12</v>
      </c>
      <c r="D9" s="20">
        <f>9.33*2114.4*12</f>
        <v>236728.22400000005</v>
      </c>
    </row>
    <row r="10" spans="1:4" ht="45">
      <c r="A10" s="19" t="s">
        <v>367</v>
      </c>
      <c r="B10" s="14" t="s">
        <v>368</v>
      </c>
      <c r="C10" s="13" t="s">
        <v>5</v>
      </c>
      <c r="D10" s="13" t="s">
        <v>369</v>
      </c>
    </row>
    <row r="11" spans="1:4" ht="45">
      <c r="A11" s="19" t="s">
        <v>370</v>
      </c>
      <c r="B11" s="14" t="s">
        <v>371</v>
      </c>
      <c r="C11" s="13" t="s">
        <v>5</v>
      </c>
      <c r="D11" s="13" t="s">
        <v>372</v>
      </c>
    </row>
    <row r="12" spans="1:4" ht="30">
      <c r="A12" s="19" t="s">
        <v>373</v>
      </c>
      <c r="B12" s="12" t="s">
        <v>13</v>
      </c>
      <c r="C12" s="13" t="s">
        <v>5</v>
      </c>
      <c r="D12" s="15" t="s">
        <v>353</v>
      </c>
    </row>
    <row r="13" spans="1:4" ht="30">
      <c r="A13" s="19" t="s">
        <v>374</v>
      </c>
      <c r="B13" s="12" t="s">
        <v>14</v>
      </c>
      <c r="C13" s="13" t="s">
        <v>5</v>
      </c>
      <c r="D13" s="13" t="s">
        <v>375</v>
      </c>
    </row>
    <row r="14" spans="1:4" ht="28.5">
      <c r="A14" s="18" t="s">
        <v>362</v>
      </c>
      <c r="B14" s="10" t="s">
        <v>4</v>
      </c>
      <c r="C14" s="11" t="s">
        <v>5</v>
      </c>
      <c r="D14" s="11" t="s">
        <v>383</v>
      </c>
    </row>
    <row r="15" spans="1:4">
      <c r="A15" s="19" t="s">
        <v>363</v>
      </c>
      <c r="B15" s="12" t="s">
        <v>10</v>
      </c>
      <c r="C15" s="13" t="s">
        <v>5</v>
      </c>
      <c r="D15" s="9" t="s">
        <v>381</v>
      </c>
    </row>
    <row r="16" spans="1:4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>
      <c r="A17" s="19" t="s">
        <v>366</v>
      </c>
      <c r="B17" s="14" t="s">
        <v>11</v>
      </c>
      <c r="C17" s="13" t="s">
        <v>12</v>
      </c>
      <c r="D17" s="20">
        <f>2.9*2114.4*12</f>
        <v>73581.119999999995</v>
      </c>
    </row>
    <row r="18" spans="1:4" ht="45">
      <c r="A18" s="19" t="s">
        <v>367</v>
      </c>
      <c r="B18" s="14" t="s">
        <v>368</v>
      </c>
      <c r="C18" s="13" t="s">
        <v>5</v>
      </c>
      <c r="D18" s="13" t="s">
        <v>369</v>
      </c>
    </row>
    <row r="19" spans="1:4" ht="45">
      <c r="A19" s="19" t="s">
        <v>370</v>
      </c>
      <c r="B19" s="14" t="s">
        <v>371</v>
      </c>
      <c r="C19" s="13" t="s">
        <v>5</v>
      </c>
      <c r="D19" s="13" t="s">
        <v>372</v>
      </c>
    </row>
    <row r="20" spans="1:4" ht="30">
      <c r="A20" s="19" t="s">
        <v>373</v>
      </c>
      <c r="B20" s="12" t="s">
        <v>13</v>
      </c>
      <c r="C20" s="13" t="s">
        <v>5</v>
      </c>
      <c r="D20" s="15" t="s">
        <v>353</v>
      </c>
    </row>
    <row r="21" spans="1:4" ht="30">
      <c r="A21" s="19" t="s">
        <v>374</v>
      </c>
      <c r="B21" s="12" t="s">
        <v>14</v>
      </c>
      <c r="C21" s="13" t="s">
        <v>5</v>
      </c>
      <c r="D21" s="13" t="s">
        <v>375</v>
      </c>
    </row>
    <row r="22" spans="1:4" ht="28.5">
      <c r="A22" s="18" t="s">
        <v>362</v>
      </c>
      <c r="B22" s="10" t="s">
        <v>4</v>
      </c>
      <c r="C22" s="11" t="s">
        <v>5</v>
      </c>
      <c r="D22" s="11" t="s">
        <v>383</v>
      </c>
    </row>
    <row r="23" spans="1:4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>
      <c r="A25" s="19" t="s">
        <v>366</v>
      </c>
      <c r="B25" s="14" t="s">
        <v>11</v>
      </c>
      <c r="C25" s="13" t="s">
        <v>12</v>
      </c>
      <c r="D25" s="20">
        <f>0.7*2114.4*12</f>
        <v>17760.96</v>
      </c>
    </row>
    <row r="26" spans="1:4" ht="45">
      <c r="A26" s="19" t="s">
        <v>367</v>
      </c>
      <c r="B26" s="14" t="s">
        <v>368</v>
      </c>
      <c r="C26" s="13" t="s">
        <v>5</v>
      </c>
      <c r="D26" s="13" t="s">
        <v>369</v>
      </c>
    </row>
    <row r="27" spans="1:4" ht="45">
      <c r="A27" s="19" t="s">
        <v>370</v>
      </c>
      <c r="B27" s="14" t="s">
        <v>371</v>
      </c>
      <c r="C27" s="13" t="s">
        <v>5</v>
      </c>
      <c r="D27" s="13" t="s">
        <v>372</v>
      </c>
    </row>
    <row r="28" spans="1:4" ht="30">
      <c r="A28" s="19" t="s">
        <v>373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374</v>
      </c>
      <c r="B29" s="12" t="s">
        <v>14</v>
      </c>
      <c r="C29" s="13" t="s">
        <v>5</v>
      </c>
      <c r="D29" s="13" t="s">
        <v>376</v>
      </c>
    </row>
    <row r="30" spans="1:4" ht="28.5">
      <c r="A30" s="18" t="s">
        <v>362</v>
      </c>
      <c r="B30" s="10" t="s">
        <v>4</v>
      </c>
      <c r="C30" s="11" t="s">
        <v>5</v>
      </c>
      <c r="D30" s="11" t="s">
        <v>383</v>
      </c>
    </row>
    <row r="31" spans="1:4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>
      <c r="A33" s="19" t="s">
        <v>366</v>
      </c>
      <c r="B33" s="14" t="s">
        <v>11</v>
      </c>
      <c r="C33" s="13" t="s">
        <v>12</v>
      </c>
      <c r="D33" s="20">
        <f>1.4*2114.4*12</f>
        <v>35521.919999999998</v>
      </c>
    </row>
    <row r="34" spans="1:4" ht="45">
      <c r="A34" s="19" t="s">
        <v>367</v>
      </c>
      <c r="B34" s="14" t="s">
        <v>368</v>
      </c>
      <c r="C34" s="13" t="s">
        <v>5</v>
      </c>
      <c r="D34" s="13" t="s">
        <v>369</v>
      </c>
    </row>
    <row r="35" spans="1:4" ht="45">
      <c r="A35" s="19" t="s">
        <v>370</v>
      </c>
      <c r="B35" s="14" t="s">
        <v>371</v>
      </c>
      <c r="C35" s="13" t="s">
        <v>5</v>
      </c>
      <c r="D35" s="13" t="s">
        <v>372</v>
      </c>
    </row>
    <row r="36" spans="1:4" ht="30">
      <c r="A36" s="19" t="s">
        <v>373</v>
      </c>
      <c r="B36" s="12" t="s">
        <v>13</v>
      </c>
      <c r="C36" s="13" t="s">
        <v>5</v>
      </c>
      <c r="D36" s="15" t="s">
        <v>327</v>
      </c>
    </row>
    <row r="37" spans="1:4" ht="30">
      <c r="A37" s="19" t="s">
        <v>374</v>
      </c>
      <c r="B37" s="12" t="s">
        <v>14</v>
      </c>
      <c r="C37" s="13" t="s">
        <v>5</v>
      </c>
      <c r="D37" s="15" t="s">
        <v>377</v>
      </c>
    </row>
    <row r="38" spans="1:4" ht="20.25" customHeight="1">
      <c r="A38" s="22" t="s">
        <v>325</v>
      </c>
      <c r="B38" s="23"/>
      <c r="C38" s="23"/>
      <c r="D38" s="24"/>
    </row>
    <row r="39" spans="1:4" ht="28.5">
      <c r="A39" s="18" t="s">
        <v>362</v>
      </c>
      <c r="B39" s="10" t="s">
        <v>4</v>
      </c>
      <c r="C39" s="11" t="s">
        <v>5</v>
      </c>
      <c r="D39" s="11" t="s">
        <v>383</v>
      </c>
    </row>
    <row r="40" spans="1:4" ht="28.5">
      <c r="A40" s="19" t="s">
        <v>363</v>
      </c>
      <c r="B40" s="12" t="s">
        <v>10</v>
      </c>
      <c r="C40" s="13" t="s">
        <v>5</v>
      </c>
      <c r="D40" s="9" t="s">
        <v>378</v>
      </c>
    </row>
    <row r="41" spans="1:4">
      <c r="A41" s="19" t="s">
        <v>364</v>
      </c>
      <c r="B41" s="14" t="s">
        <v>8</v>
      </c>
      <c r="C41" s="13" t="s">
        <v>5</v>
      </c>
      <c r="D41" s="13" t="s">
        <v>365</v>
      </c>
    </row>
    <row r="42" spans="1:4">
      <c r="A42" s="19" t="s">
        <v>366</v>
      </c>
      <c r="B42" s="14" t="s">
        <v>11</v>
      </c>
      <c r="C42" s="13" t="s">
        <v>12</v>
      </c>
      <c r="D42" s="20">
        <f>0.62*2114.4*12</f>
        <v>15731.136000000002</v>
      </c>
    </row>
    <row r="43" spans="1:4" ht="45">
      <c r="A43" s="19" t="s">
        <v>367</v>
      </c>
      <c r="B43" s="14" t="s">
        <v>368</v>
      </c>
      <c r="C43" s="13" t="s">
        <v>5</v>
      </c>
      <c r="D43" s="13" t="s">
        <v>369</v>
      </c>
    </row>
    <row r="44" spans="1:4" ht="45">
      <c r="A44" s="19" t="s">
        <v>370</v>
      </c>
      <c r="B44" s="14" t="s">
        <v>371</v>
      </c>
      <c r="C44" s="13" t="s">
        <v>5</v>
      </c>
      <c r="D44" s="13" t="s">
        <v>372</v>
      </c>
    </row>
    <row r="45" spans="1:4" ht="30">
      <c r="A45" s="19" t="s">
        <v>373</v>
      </c>
      <c r="B45" s="12" t="s">
        <v>13</v>
      </c>
      <c r="C45" s="13" t="s">
        <v>5</v>
      </c>
      <c r="D45" s="15" t="s">
        <v>353</v>
      </c>
    </row>
    <row r="46" spans="1:4" ht="30">
      <c r="A46" s="19" t="s">
        <v>374</v>
      </c>
      <c r="B46" s="12" t="s">
        <v>14</v>
      </c>
      <c r="C46" s="13" t="s">
        <v>5</v>
      </c>
      <c r="D46" s="13" t="s">
        <v>375</v>
      </c>
    </row>
    <row r="47" spans="1:4" ht="28.5">
      <c r="A47" s="18" t="s">
        <v>362</v>
      </c>
      <c r="B47" s="10" t="s">
        <v>4</v>
      </c>
      <c r="C47" s="11" t="s">
        <v>5</v>
      </c>
      <c r="D47" s="11" t="s">
        <v>383</v>
      </c>
    </row>
    <row r="48" spans="1:4">
      <c r="A48" s="19" t="s">
        <v>363</v>
      </c>
      <c r="B48" s="12" t="s">
        <v>10</v>
      </c>
      <c r="C48" s="13" t="s">
        <v>5</v>
      </c>
      <c r="D48" s="9" t="s">
        <v>379</v>
      </c>
    </row>
    <row r="49" spans="1:4">
      <c r="A49" s="19" t="s">
        <v>364</v>
      </c>
      <c r="B49" s="14" t="s">
        <v>8</v>
      </c>
      <c r="C49" s="13" t="s">
        <v>5</v>
      </c>
      <c r="D49" s="13" t="s">
        <v>365</v>
      </c>
    </row>
    <row r="50" spans="1:4">
      <c r="A50" s="19" t="s">
        <v>366</v>
      </c>
      <c r="B50" s="14" t="s">
        <v>11</v>
      </c>
      <c r="C50" s="13" t="s">
        <v>12</v>
      </c>
      <c r="D50" s="20">
        <f>0.45*2114.4*12</f>
        <v>11417.76</v>
      </c>
    </row>
    <row r="51" spans="1:4" ht="45">
      <c r="A51" s="19" t="s">
        <v>367</v>
      </c>
      <c r="B51" s="14" t="s">
        <v>368</v>
      </c>
      <c r="C51" s="13" t="s">
        <v>5</v>
      </c>
      <c r="D51" s="13" t="s">
        <v>369</v>
      </c>
    </row>
    <row r="52" spans="1:4" ht="45">
      <c r="A52" s="19" t="s">
        <v>370</v>
      </c>
      <c r="B52" s="14" t="s">
        <v>371</v>
      </c>
      <c r="C52" s="13" t="s">
        <v>5</v>
      </c>
      <c r="D52" s="13" t="s">
        <v>372</v>
      </c>
    </row>
    <row r="53" spans="1:4" ht="30">
      <c r="A53" s="19" t="s">
        <v>373</v>
      </c>
      <c r="B53" s="12" t="s">
        <v>13</v>
      </c>
      <c r="C53" s="13" t="s">
        <v>5</v>
      </c>
      <c r="D53" s="15" t="s">
        <v>355</v>
      </c>
    </row>
    <row r="54" spans="1:4" ht="30">
      <c r="A54" s="19" t="s">
        <v>374</v>
      </c>
      <c r="B54" s="12" t="s">
        <v>14</v>
      </c>
      <c r="C54" s="13" t="s">
        <v>5</v>
      </c>
      <c r="D54" s="13" t="s">
        <v>375</v>
      </c>
    </row>
  </sheetData>
  <mergeCells count="4">
    <mergeCell ref="A1:D1"/>
    <mergeCell ref="A2:D2"/>
    <mergeCell ref="A3:D3"/>
    <mergeCell ref="A38:D38"/>
  </mergeCells>
  <pageMargins left="0.74803149606299213" right="0.74803149606299213" top="0.98425196850393704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5" t="s">
        <v>310</v>
      </c>
      <c r="B302" s="25"/>
      <c r="C302" s="25"/>
    </row>
    <row r="303" spans="1:3" ht="15.75" customHeight="1" thickBot="1">
      <c r="A303" s="26"/>
      <c r="B303" s="26"/>
      <c r="C303" s="26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2017-02-06T04:13:23Z</dcterms:modified>
</cp:coreProperties>
</file>