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Приморский, Безбокова, д. 30.1\"/>
    </mc:Choice>
  </mc:AlternateContent>
  <bookViews>
    <workbookView xWindow="0" yWindow="0" windowWidth="19440" windowHeight="7305"/>
  </bookViews>
  <sheets>
    <sheet name="Форма 2.3.(с 24.12.15г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2" l="1"/>
  <c r="D65" i="2"/>
  <c r="D57" i="2"/>
  <c r="D49" i="2"/>
  <c r="D41" i="2"/>
  <c r="D33" i="2"/>
  <c r="D25" i="2"/>
  <c r="D17" i="2"/>
  <c r="D9" i="2"/>
</calcChain>
</file>

<file path=xl/sharedStrings.xml><?xml version="1.0" encoding="utf-8"?>
<sst xmlns="http://schemas.openxmlformats.org/spreadsheetml/2006/main" count="269" uniqueCount="48">
  <si>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</si>
  <si>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</si>
  <si>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</si>
  <si>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</si>
  <si>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</si>
  <si>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</si>
  <si>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</si>
  <si>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</si>
  <si>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</si>
  <si>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</si>
  <si>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</si>
  <si>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</si>
  <si>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</si>
  <si>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</si>
  <si>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</si>
  <si>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</si>
  <si>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</si>
  <si>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</si>
  <si>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</si>
  <si>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</si>
  <si>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</si>
  <si>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</si>
  <si>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</si>
  <si>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</si>
  <si>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</si>
  <si>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</si>
  <si>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</si>
  <si>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</si>
  <si>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</si>
  <si>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</si>
  <si>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</si>
  <si>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</si>
  <si>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</si>
  <si>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</si>
  <si>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</si>
  <si>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</si>
  <si>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</si>
  <si>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</si>
  <si>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</si>
  <si>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</si>
  <si>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</si>
  <si>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</si>
  <si>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ООО "Дом-Сервис"</t>
  </si>
  <si>
    <t>Иркутская обл., гор. Иркутск, ул. Безбокова, д. 30/1</t>
  </si>
  <si>
    <t>ООО "Лифтсервис"(ИНН 3811088450)</t>
  </si>
  <si>
    <t>договор управления б/н от 14.09.2015г. между ООО «Дом-Сервис» и ООО «ВостСибСтрой»</t>
  </si>
  <si>
    <t>Техническое обслуживание и санитарное содержание общего имущества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</si>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</sst>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workbookViewId="0">
      <selection activeCell="D79" sqref="D79"/>
    </sheetView>
  </sheetViews>
  <sheetFormatPr defaultRowHeight="15" x14ac:dyDescent="0.2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x14ac:dyDescent="0.25">
      <c r="A1" s="14" t="s">
        <v>42</v>
      </c>
      <c r="B1" s="14"/>
      <c r="C1" s="14"/>
      <c r="D1" s="14"/>
    </row>
    <row r="2" spans="1:4" x14ac:dyDescent="0.25">
      <c r="A2" s="15" t="s">
        <v>0</v>
      </c>
      <c r="B2" s="15"/>
      <c r="C2" s="15"/>
      <c r="D2" s="15"/>
    </row>
    <row r="3" spans="1:4" x14ac:dyDescent="0.25">
      <c r="A3" s="14" t="s">
        <v>43</v>
      </c>
      <c r="B3" s="14"/>
      <c r="C3" s="14"/>
      <c r="D3" s="14"/>
    </row>
    <row r="5" spans="1:4" ht="28.5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0" x14ac:dyDescent="0.25">
      <c r="A6" s="10" t="s">
        <v>5</v>
      </c>
      <c r="B6" s="11" t="s">
        <v>6</v>
      </c>
      <c r="C6" s="10" t="s">
        <v>7</v>
      </c>
      <c r="D6" s="12">
        <v>42401</v>
      </c>
    </row>
    <row r="7" spans="1:4" ht="55.5" customHeight="1" x14ac:dyDescent="0.25">
      <c r="A7" s="5" t="s">
        <v>8</v>
      </c>
      <c r="B7" s="7" t="s">
        <v>9</v>
      </c>
      <c r="C7" s="5" t="s">
        <v>7</v>
      </c>
      <c r="D7" s="13" t="s">
        <v>46</v>
      </c>
    </row>
    <row r="8" spans="1:4" ht="30" x14ac:dyDescent="0.25">
      <c r="A8" s="5" t="s">
        <v>10</v>
      </c>
      <c r="B8" s="8" t="s">
        <v>11</v>
      </c>
      <c r="C8" s="5" t="s">
        <v>7</v>
      </c>
      <c r="D8" s="5" t="s">
        <v>12</v>
      </c>
    </row>
    <row r="9" spans="1:4" ht="30" x14ac:dyDescent="0.25">
      <c r="A9" s="5" t="s">
        <v>13</v>
      </c>
      <c r="B9" s="8" t="s">
        <v>14</v>
      </c>
      <c r="C9" s="5" t="s">
        <v>15</v>
      </c>
      <c r="D9" s="9">
        <f>13.69*2219.1*12</f>
        <v>364553.74800000002</v>
      </c>
    </row>
    <row r="10" spans="1:4" ht="45" x14ac:dyDescent="0.25">
      <c r="A10" s="5" t="s">
        <v>16</v>
      </c>
      <c r="B10" s="8" t="s">
        <v>17</v>
      </c>
      <c r="C10" s="5" t="s">
        <v>7</v>
      </c>
      <c r="D10" s="6">
        <v>42362</v>
      </c>
    </row>
    <row r="11" spans="1:4" ht="45" x14ac:dyDescent="0.25">
      <c r="A11" s="5" t="s">
        <v>18</v>
      </c>
      <c r="B11" s="8" t="s">
        <v>19</v>
      </c>
      <c r="C11" s="5" t="s">
        <v>7</v>
      </c>
      <c r="D11" s="5" t="s">
        <v>45</v>
      </c>
    </row>
    <row r="12" spans="1:4" ht="30" x14ac:dyDescent="0.25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0" x14ac:dyDescent="0.25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0" x14ac:dyDescent="0.25">
      <c r="A14" s="10" t="s">
        <v>5</v>
      </c>
      <c r="B14" s="11" t="s">
        <v>6</v>
      </c>
      <c r="C14" s="10" t="s">
        <v>7</v>
      </c>
      <c r="D14" s="12">
        <v>42401</v>
      </c>
    </row>
    <row r="15" spans="1:4" ht="45.75" customHeight="1" x14ac:dyDescent="0.25">
      <c r="A15" s="5" t="s">
        <v>8</v>
      </c>
      <c r="B15" s="7" t="s">
        <v>9</v>
      </c>
      <c r="C15" s="5" t="s">
        <v>7</v>
      </c>
      <c r="D15" s="4" t="s">
        <v>47</v>
      </c>
    </row>
    <row r="16" spans="1:4" ht="30" x14ac:dyDescent="0.25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0" x14ac:dyDescent="0.25">
      <c r="A17" s="5" t="s">
        <v>13</v>
      </c>
      <c r="B17" s="8" t="s">
        <v>14</v>
      </c>
      <c r="C17" s="5" t="s">
        <v>15</v>
      </c>
      <c r="D17" s="9">
        <f>1.1*2219.1*12</f>
        <v>29292.120000000003</v>
      </c>
    </row>
    <row r="18" spans="1:4" ht="45" x14ac:dyDescent="0.25">
      <c r="A18" s="5" t="s">
        <v>16</v>
      </c>
      <c r="B18" s="8" t="s">
        <v>17</v>
      </c>
      <c r="C18" s="5" t="s">
        <v>7</v>
      </c>
      <c r="D18" s="6">
        <v>42261</v>
      </c>
    </row>
    <row r="19" spans="1:4" ht="45" x14ac:dyDescent="0.25">
      <c r="A19" s="5" t="s">
        <v>18</v>
      </c>
      <c r="B19" s="8" t="s">
        <v>19</v>
      </c>
      <c r="C19" s="5" t="s">
        <v>7</v>
      </c>
      <c r="D19" s="5" t="s">
        <v>45</v>
      </c>
    </row>
    <row r="20" spans="1:4" ht="30" x14ac:dyDescent="0.25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0" x14ac:dyDescent="0.25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0" x14ac:dyDescent="0.25">
      <c r="A22" s="10" t="s">
        <v>5</v>
      </c>
      <c r="B22" s="11" t="s">
        <v>6</v>
      </c>
      <c r="C22" s="10" t="s">
        <v>7</v>
      </c>
      <c r="D22" s="12">
        <v>42401</v>
      </c>
    </row>
    <row r="23" spans="1:4" ht="30" x14ac:dyDescent="0.25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0" x14ac:dyDescent="0.25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0" x14ac:dyDescent="0.25">
      <c r="A25" s="5" t="s">
        <v>13</v>
      </c>
      <c r="B25" s="8" t="s">
        <v>14</v>
      </c>
      <c r="C25" s="5" t="s">
        <v>15</v>
      </c>
      <c r="D25" s="9">
        <f>0.7*2219.1*12</f>
        <v>18640.439999999999</v>
      </c>
    </row>
    <row r="26" spans="1:4" ht="45" x14ac:dyDescent="0.25">
      <c r="A26" s="5" t="s">
        <v>16</v>
      </c>
      <c r="B26" s="8" t="s">
        <v>17</v>
      </c>
      <c r="C26" s="5" t="s">
        <v>7</v>
      </c>
      <c r="D26" s="6">
        <v>42261</v>
      </c>
    </row>
    <row r="27" spans="1:4" ht="45" x14ac:dyDescent="0.25">
      <c r="A27" s="5" t="s">
        <v>18</v>
      </c>
      <c r="B27" s="8" t="s">
        <v>19</v>
      </c>
      <c r="C27" s="5" t="s">
        <v>7</v>
      </c>
      <c r="D27" s="5" t="s">
        <v>45</v>
      </c>
    </row>
    <row r="28" spans="1:4" ht="30" x14ac:dyDescent="0.25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0" x14ac:dyDescent="0.25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0" x14ac:dyDescent="0.25">
      <c r="A30" s="10" t="s">
        <v>5</v>
      </c>
      <c r="B30" s="11" t="s">
        <v>6</v>
      </c>
      <c r="C30" s="10" t="s">
        <v>7</v>
      </c>
      <c r="D30" s="12">
        <v>42401</v>
      </c>
    </row>
    <row r="31" spans="1:4" ht="30" x14ac:dyDescent="0.25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0" x14ac:dyDescent="0.25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0" x14ac:dyDescent="0.25">
      <c r="A33" s="5" t="s">
        <v>13</v>
      </c>
      <c r="B33" s="8" t="s">
        <v>14</v>
      </c>
      <c r="C33" s="5" t="s">
        <v>15</v>
      </c>
      <c r="D33" s="9">
        <f>2.05*2219.1*12</f>
        <v>54589.86</v>
      </c>
    </row>
    <row r="34" spans="1:4" ht="45" x14ac:dyDescent="0.25">
      <c r="A34" s="5" t="s">
        <v>16</v>
      </c>
      <c r="B34" s="8" t="s">
        <v>17</v>
      </c>
      <c r="C34" s="5" t="s">
        <v>7</v>
      </c>
      <c r="D34" s="6">
        <v>42261</v>
      </c>
    </row>
    <row r="35" spans="1:4" ht="45" x14ac:dyDescent="0.25">
      <c r="A35" s="5" t="s">
        <v>18</v>
      </c>
      <c r="B35" s="8" t="s">
        <v>19</v>
      </c>
      <c r="C35" s="5" t="s">
        <v>7</v>
      </c>
      <c r="D35" s="5" t="s">
        <v>45</v>
      </c>
    </row>
    <row r="36" spans="1:4" ht="30" x14ac:dyDescent="0.25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0" x14ac:dyDescent="0.25">
      <c r="A37" s="5" t="s">
        <v>23</v>
      </c>
      <c r="B37" s="7" t="s">
        <v>24</v>
      </c>
      <c r="C37" s="5" t="s">
        <v>7</v>
      </c>
      <c r="D37" s="5" t="s">
        <v>31</v>
      </c>
    </row>
    <row r="38" spans="1:4" ht="30" x14ac:dyDescent="0.25">
      <c r="A38" s="10" t="s">
        <v>5</v>
      </c>
      <c r="B38" s="11" t="s">
        <v>6</v>
      </c>
      <c r="C38" s="10" t="s">
        <v>7</v>
      </c>
      <c r="D38" s="12">
        <v>42401</v>
      </c>
    </row>
    <row r="39" spans="1:4" ht="42.75" x14ac:dyDescent="0.25">
      <c r="A39" s="5" t="s">
        <v>8</v>
      </c>
      <c r="B39" s="7" t="s">
        <v>9</v>
      </c>
      <c r="C39" s="5" t="s">
        <v>7</v>
      </c>
      <c r="D39" s="4" t="s">
        <v>32</v>
      </c>
    </row>
    <row r="40" spans="1:4" ht="30" x14ac:dyDescent="0.25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0" x14ac:dyDescent="0.25">
      <c r="A41" s="5" t="s">
        <v>13</v>
      </c>
      <c r="B41" s="8" t="s">
        <v>14</v>
      </c>
      <c r="C41" s="5" t="s">
        <v>15</v>
      </c>
      <c r="D41" s="9">
        <f>1.8*2219.1*12</f>
        <v>47932.56</v>
      </c>
    </row>
    <row r="42" spans="1:4" ht="45" x14ac:dyDescent="0.25">
      <c r="A42" s="5" t="s">
        <v>16</v>
      </c>
      <c r="B42" s="8" t="s">
        <v>17</v>
      </c>
      <c r="C42" s="5" t="s">
        <v>7</v>
      </c>
      <c r="D42" s="6">
        <v>42261</v>
      </c>
    </row>
    <row r="43" spans="1:4" ht="45" x14ac:dyDescent="0.25">
      <c r="A43" s="5" t="s">
        <v>18</v>
      </c>
      <c r="B43" s="8" t="s">
        <v>19</v>
      </c>
      <c r="C43" s="5" t="s">
        <v>7</v>
      </c>
      <c r="D43" s="5" t="s">
        <v>45</v>
      </c>
    </row>
    <row r="44" spans="1:4" ht="30" x14ac:dyDescent="0.25">
      <c r="A44" s="5" t="s">
        <v>20</v>
      </c>
      <c r="B44" s="7" t="s">
        <v>21</v>
      </c>
      <c r="C44" s="5" t="s">
        <v>7</v>
      </c>
      <c r="D44" s="5" t="s">
        <v>33</v>
      </c>
    </row>
    <row r="45" spans="1:4" ht="30" x14ac:dyDescent="0.25">
      <c r="A45" s="5" t="s">
        <v>23</v>
      </c>
      <c r="B45" s="7" t="s">
        <v>24</v>
      </c>
      <c r="C45" s="5" t="s">
        <v>7</v>
      </c>
      <c r="D45" s="5" t="s">
        <v>44</v>
      </c>
    </row>
    <row r="46" spans="1:4" ht="30" x14ac:dyDescent="0.25">
      <c r="A46" s="10" t="s">
        <v>5</v>
      </c>
      <c r="B46" s="11" t="s">
        <v>6</v>
      </c>
      <c r="C46" s="10" t="s">
        <v>7</v>
      </c>
      <c r="D46" s="12">
        <v>42401</v>
      </c>
    </row>
    <row r="47" spans="1:4" ht="30" x14ac:dyDescent="0.25">
      <c r="A47" s="5" t="s">
        <v>8</v>
      </c>
      <c r="B47" s="7" t="s">
        <v>9</v>
      </c>
      <c r="C47" s="5" t="s">
        <v>7</v>
      </c>
      <c r="D47" s="4" t="s">
        <v>34</v>
      </c>
    </row>
    <row r="48" spans="1:4" ht="30" x14ac:dyDescent="0.25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0" x14ac:dyDescent="0.25">
      <c r="A49" s="5" t="s">
        <v>13</v>
      </c>
      <c r="B49" s="8" t="s">
        <v>14</v>
      </c>
      <c r="C49" s="5" t="s">
        <v>15</v>
      </c>
      <c r="D49" s="5">
        <f>0.03*2219.1*12</f>
        <v>798.87599999999998</v>
      </c>
    </row>
    <row r="50" spans="1:4" ht="45" x14ac:dyDescent="0.25">
      <c r="A50" s="5" t="s">
        <v>16</v>
      </c>
      <c r="B50" s="8" t="s">
        <v>17</v>
      </c>
      <c r="C50" s="5" t="s">
        <v>7</v>
      </c>
      <c r="D50" s="6">
        <v>42261</v>
      </c>
    </row>
    <row r="51" spans="1:4" ht="45" x14ac:dyDescent="0.25">
      <c r="A51" s="5" t="s">
        <v>18</v>
      </c>
      <c r="B51" s="8" t="s">
        <v>19</v>
      </c>
      <c r="C51" s="5" t="s">
        <v>7</v>
      </c>
      <c r="D51" s="5" t="s">
        <v>45</v>
      </c>
    </row>
    <row r="52" spans="1:4" ht="30" x14ac:dyDescent="0.25">
      <c r="A52" s="5" t="s">
        <v>20</v>
      </c>
      <c r="B52" s="7" t="s">
        <v>21</v>
      </c>
      <c r="C52" s="5" t="s">
        <v>7</v>
      </c>
      <c r="D52" s="5" t="s">
        <v>35</v>
      </c>
    </row>
    <row r="53" spans="1:4" ht="30" x14ac:dyDescent="0.25">
      <c r="A53" s="5" t="s">
        <v>23</v>
      </c>
      <c r="B53" s="7" t="s">
        <v>24</v>
      </c>
      <c r="C53" s="5" t="s">
        <v>7</v>
      </c>
      <c r="D53" s="5" t="s">
        <v>36</v>
      </c>
    </row>
    <row r="54" spans="1:4" ht="30" x14ac:dyDescent="0.25">
      <c r="A54" s="10" t="s">
        <v>5</v>
      </c>
      <c r="B54" s="11" t="s">
        <v>6</v>
      </c>
      <c r="C54" s="10" t="s">
        <v>7</v>
      </c>
      <c r="D54" s="12">
        <v>42401</v>
      </c>
    </row>
    <row r="55" spans="1:4" ht="30" x14ac:dyDescent="0.25">
      <c r="A55" s="5" t="s">
        <v>8</v>
      </c>
      <c r="B55" s="7" t="s">
        <v>9</v>
      </c>
      <c r="C55" s="5" t="s">
        <v>7</v>
      </c>
      <c r="D55" s="4" t="s">
        <v>37</v>
      </c>
    </row>
    <row r="56" spans="1:4" ht="30" x14ac:dyDescent="0.25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0" x14ac:dyDescent="0.25">
      <c r="A57" s="5" t="s">
        <v>13</v>
      </c>
      <c r="B57" s="8" t="s">
        <v>14</v>
      </c>
      <c r="C57" s="5" t="s">
        <v>15</v>
      </c>
      <c r="D57" s="5">
        <f>0.17*2219.1*12</f>
        <v>4526.9639999999999</v>
      </c>
    </row>
    <row r="58" spans="1:4" ht="45" x14ac:dyDescent="0.25">
      <c r="A58" s="5" t="s">
        <v>16</v>
      </c>
      <c r="B58" s="8" t="s">
        <v>17</v>
      </c>
      <c r="C58" s="5" t="s">
        <v>7</v>
      </c>
      <c r="D58" s="6">
        <v>42261</v>
      </c>
    </row>
    <row r="59" spans="1:4" ht="45" x14ac:dyDescent="0.25">
      <c r="A59" s="5" t="s">
        <v>18</v>
      </c>
      <c r="B59" s="8" t="s">
        <v>19</v>
      </c>
      <c r="C59" s="5" t="s">
        <v>7</v>
      </c>
      <c r="D59" s="5" t="s">
        <v>45</v>
      </c>
    </row>
    <row r="60" spans="1:4" ht="30" x14ac:dyDescent="0.25">
      <c r="A60" s="5" t="s">
        <v>20</v>
      </c>
      <c r="B60" s="7" t="s">
        <v>21</v>
      </c>
      <c r="C60" s="5" t="s">
        <v>7</v>
      </c>
      <c r="D60" s="5" t="s">
        <v>33</v>
      </c>
    </row>
    <row r="61" spans="1:4" ht="30" x14ac:dyDescent="0.25">
      <c r="A61" s="5" t="s">
        <v>23</v>
      </c>
      <c r="B61" s="7" t="s">
        <v>24</v>
      </c>
      <c r="C61" s="5" t="s">
        <v>7</v>
      </c>
      <c r="D61" s="5" t="s">
        <v>38</v>
      </c>
    </row>
    <row r="62" spans="1:4" ht="30" x14ac:dyDescent="0.25">
      <c r="A62" s="10" t="s">
        <v>5</v>
      </c>
      <c r="B62" s="11" t="s">
        <v>6</v>
      </c>
      <c r="C62" s="10" t="s">
        <v>7</v>
      </c>
      <c r="D62" s="12">
        <v>42401</v>
      </c>
    </row>
    <row r="63" spans="1:4" ht="30" x14ac:dyDescent="0.25">
      <c r="A63" s="5" t="s">
        <v>8</v>
      </c>
      <c r="B63" s="7" t="s">
        <v>9</v>
      </c>
      <c r="C63" s="5" t="s">
        <v>7</v>
      </c>
      <c r="D63" s="4" t="s">
        <v>39</v>
      </c>
    </row>
    <row r="64" spans="1:4" ht="30" x14ac:dyDescent="0.25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0" x14ac:dyDescent="0.25">
      <c r="A65" s="5" t="s">
        <v>13</v>
      </c>
      <c r="B65" s="8" t="s">
        <v>14</v>
      </c>
      <c r="C65" s="5" t="s">
        <v>15</v>
      </c>
      <c r="D65" s="9">
        <f>2.39*2219.1*12</f>
        <v>63643.788</v>
      </c>
    </row>
    <row r="66" spans="1:4" ht="45" x14ac:dyDescent="0.25">
      <c r="A66" s="5" t="s">
        <v>16</v>
      </c>
      <c r="B66" s="8" t="s">
        <v>17</v>
      </c>
      <c r="C66" s="5" t="s">
        <v>7</v>
      </c>
      <c r="D66" s="6">
        <v>42261</v>
      </c>
    </row>
    <row r="67" spans="1:4" ht="45" x14ac:dyDescent="0.25">
      <c r="A67" s="5" t="s">
        <v>18</v>
      </c>
      <c r="B67" s="8" t="s">
        <v>19</v>
      </c>
      <c r="C67" s="5" t="s">
        <v>7</v>
      </c>
      <c r="D67" s="5" t="s">
        <v>45</v>
      </c>
    </row>
    <row r="68" spans="1:4" ht="30" x14ac:dyDescent="0.25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0" x14ac:dyDescent="0.25">
      <c r="A69" s="5" t="s">
        <v>23</v>
      </c>
      <c r="B69" s="7" t="s">
        <v>24</v>
      </c>
      <c r="C69" s="5" t="s">
        <v>7</v>
      </c>
      <c r="D69" s="5" t="s">
        <v>25</v>
      </c>
    </row>
    <row r="70" spans="1:4" x14ac:dyDescent="0.25">
      <c r="A70" s="16" t="s">
        <v>40</v>
      </c>
      <c r="B70" s="17"/>
      <c r="C70" s="17"/>
      <c r="D70" s="18"/>
    </row>
    <row r="71" spans="1:4" ht="30" x14ac:dyDescent="0.25">
      <c r="A71" s="10" t="s">
        <v>5</v>
      </c>
      <c r="B71" s="11" t="s">
        <v>6</v>
      </c>
      <c r="C71" s="10" t="s">
        <v>7</v>
      </c>
      <c r="D71" s="12">
        <v>42401</v>
      </c>
    </row>
    <row r="72" spans="1:4" ht="30" x14ac:dyDescent="0.25">
      <c r="A72" s="5" t="s">
        <v>8</v>
      </c>
      <c r="B72" s="7" t="s">
        <v>9</v>
      </c>
      <c r="C72" s="5" t="s">
        <v>7</v>
      </c>
      <c r="D72" s="4" t="s">
        <v>41</v>
      </c>
    </row>
    <row r="73" spans="1:4" ht="30" x14ac:dyDescent="0.25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" x14ac:dyDescent="0.25">
      <c r="A74" s="5" t="s">
        <v>13</v>
      </c>
      <c r="B74" s="8" t="s">
        <v>14</v>
      </c>
      <c r="C74" s="5" t="s">
        <v>15</v>
      </c>
      <c r="D74" s="9">
        <f>0.62*2219.1*12</f>
        <v>16510.103999999999</v>
      </c>
    </row>
    <row r="75" spans="1:4" ht="45" x14ac:dyDescent="0.25">
      <c r="A75" s="5" t="s">
        <v>16</v>
      </c>
      <c r="B75" s="8" t="s">
        <v>17</v>
      </c>
      <c r="C75" s="5" t="s">
        <v>7</v>
      </c>
      <c r="D75" s="6">
        <v>42261</v>
      </c>
    </row>
    <row r="76" spans="1:4" ht="45" x14ac:dyDescent="0.25">
      <c r="A76" s="5" t="s">
        <v>18</v>
      </c>
      <c r="B76" s="8" t="s">
        <v>19</v>
      </c>
      <c r="C76" s="5" t="s">
        <v>7</v>
      </c>
      <c r="D76" s="5" t="s">
        <v>45</v>
      </c>
    </row>
    <row r="77" spans="1:4" ht="30" x14ac:dyDescent="0.25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0" x14ac:dyDescent="0.25">
      <c r="A78" s="5" t="s">
        <v>23</v>
      </c>
      <c r="B78" s="7" t="s">
        <v>24</v>
      </c>
      <c r="C78" s="5" t="s">
        <v>7</v>
      </c>
      <c r="D78" s="5" t="s">
        <v>25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2.3.(с 24.12.15г)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2016-03-31T09:46:36Z</cp:lastPrinted>
  <dcterms:created xsi:type="dcterms:W3CDTF">2015-08-12T15:23:47Z</dcterms:created>
  <dcterms:modified xsi:type="dcterms:W3CDTF">2016-04-09T13:21:26Z</dcterms:modified>
</cp:coreProperties>
</file>