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70" yWindow="-75" windowWidth="10020" windowHeight="12000"/>
  </bookViews>
  <sheets>
    <sheet name="Форма 2.3. 2016" sheetId="11" r:id="rId1"/>
    <sheet name="Классификатор" sheetId="9" r:id="rId2"/>
  </sheets>
  <definedNames>
    <definedName name="_xlnm._FilterDatabase" localSheetId="0" hidden="1">'Форма 2.3. 2016'!$B$1:$B$86</definedName>
    <definedName name="_xlnm.Print_Area" localSheetId="1">Классификатор!$A$1:$C$359</definedName>
    <definedName name="_xlnm.Print_Area" localSheetId="0">'Форма 2.3. 2016'!$A$1:$D$86</definedName>
  </definedNames>
  <calcPr calcId="125725"/>
</workbook>
</file>

<file path=xl/calcChain.xml><?xml version="1.0" encoding="utf-8"?>
<calcChain xmlns="http://schemas.openxmlformats.org/spreadsheetml/2006/main">
  <c r="D65" i="11"/>
  <c r="D57"/>
  <c r="D41"/>
  <c r="D82" l="1"/>
  <c r="D74"/>
  <c r="D49"/>
  <c r="D33" l="1"/>
  <c r="D25"/>
  <c r="D17"/>
  <c r="D9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<sst xmlns="http://schemas.openxmlformats.org/spreadsheetml/2006/main" count="893" uniqueCount="389">
  <si>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</si>
  <si>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</si>
  <si>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</si>
  <si>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</si>
  <si>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</si>
  <si>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</si>
  <si>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</si>
  <si>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</si>
  <si>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</si>
  <si>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</si>
  <si>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</si>
  <si>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</si>
  <si>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</si>
  <si>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</si>
  <si>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</si>
  <si>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</si>
  <si>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</si>
  <si>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</si>
  <si>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</si>
  <si>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</si>
  <si>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</si>
  <si>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</si>
  <si>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</si>
  <si>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</si>
  <si>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</si>
  <si>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</si>
  <si>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</si>
  <si>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</si>
  <si>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</si>
  <si>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</si>
  <si>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</si>
  <si>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</si>
  <si>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</si>
  <si>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</si>
  <si>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</si>
  <si>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</si>
  <si>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</si>
  <si>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</si>
  <si>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</si>
  <si>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</si>
  <si>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</si>
  <si>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</si>
  <si>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</si>
  <si>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</si>
  <si>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</si>
  <si>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</si>
  <si>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</si>
  <si>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</si>
  <si>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</si>
  <si>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</si>
  <si>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</si>
  <si>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</si>
  <si>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</si>
  <si>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</si>
  <si>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</si>
  <si>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</si>
  <si>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</si>
  <si>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</si>
  <si>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</si>
  <si>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</si>
  <si>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</si>
  <si>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</si>
  <si>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</si>
  <si>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</si>
  <si>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</si>
  <si>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</si>
  <si>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</si>
  <si>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</si>
  <si>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</si>
  <si>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</si>
  <si>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</si>
  <si>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</si>
  <si>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</si>
  <si>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</si>
  <si>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</si>
  <si>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</si>
  <si>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</si>
  <si>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</si>
  <si>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</si>
  <si>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</si>
  <si>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</si>
  <si>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</si>
  <si>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</si>
  <si>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</si>
  <si>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</si>
  <si>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</si>
  <si>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</si>
  <si>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</si>
  <si>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</si>
  <si>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</si>
  <si>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</si>
  <si>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</si>
  <si>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</si>
  <si>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</si>
  <si>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</si>
  <si>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</si>
  <si>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</si>
  <si>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</si>
  <si>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</si>
  <si>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</si>
  <si>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</si>
  <si>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</si>
  <si>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</si>
  <si>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</si>
  <si>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</si>
  <si>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</si>
  <si>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</si>
  <si>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</si>
  <si>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</si>
  <si>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</si>
  <si>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</si>
  <si>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</si>
  <si>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</si>
  <si>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</si>
  <si>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</si>
  <si>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</si>
  <si>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</si>
  <si>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</si>
  <si>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</si>
  <si>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</si>
  <si>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</si>
  <si>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</si>
  <si>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</si>
  <si>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</si>
  <si>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</si>
  <si>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</si>
  <si>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</si>
  <si>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</si>
  <si>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</si>
  <si>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</si>
  <si>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</si>
  <si>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</si>
  <si>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</si>
  <si>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</si>
  <si>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</si>
  <si>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</si>
  <si>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</si>
  <si>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</si>
  <si>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</si>
  <si>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</si>
  <si>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</si>
  <si>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</si>
  <si>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</si>
  <si>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</si>
  <si>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</si>
  <si>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</si>
  <si>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</si>
  <si>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</si>
  <si>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</si>
  <si>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</si>
  <si>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</si>
  <si>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</si>
  <si>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</si>
  <si>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</si>
  <si>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</si>
  <si>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</si>
  <si>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</si>
  <si>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</si>
  <si>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</si>
  <si>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</si>
  <si>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</si>
  <si>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</si>
  <si>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</si>
  <si>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</si>
  <si>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</si>
  <si>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</si>
  <si>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</si>
  <si>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</si>
  <si>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</si>
  <si>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</si>
  <si>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</si>
  <si>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</si>
  <si>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</si>
  <si>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</si>
  <si>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</si>
  <si>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</si>
  <si>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</si>
  <si>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</si>
  <si>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</si>
  <si>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</si>
  <si>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</si>
  <si>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</si>
  <si>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</si>
  <si>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</si>
  <si>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</si>
  <si>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</si>
  <si>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</si>
  <si>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</si>
  <si>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</si>
  <si>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</si>
  <si>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</si>
  <si>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</si>
  <si>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</si>
  <si>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</si>
  <si>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</si>
  <si>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</si>
  <si>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</si>
  <si>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</si>
  <si>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</si>
  <si>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</si>
  <si>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</si>
  <si>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</si>
  <si>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</si>
  <si>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</si>
  <si>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</si>
  <si>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</si>
  <si>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</si>
  <si>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</si>
  <si>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</si>
  <si>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</si>
  <si>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</si>
  <si>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</si>
  <si>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</si>
  <si>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</si>
  <si>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</si>
  <si>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</si>
  <si>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</si>
  <si>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</si>
  <si>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</si>
  <si>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</si>
  <si>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</si>
  <si>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</si>
  <si>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</si>
  <si>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</si>
  <si>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</si>
  <si>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</si>
  <si>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</si>
  <si>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</si>
  <si>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</si>
  <si>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</si>
  <si>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</si>
  <si>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</si>
  <si>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</si>
  <si>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</si>
  <si>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</si>
  <si>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</si>
  <si>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</si>
  <si>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</si>
  <si>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</si>
  <si>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</si>
  <si>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</si>
  <si>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</si>
  <si>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</si>
  <si>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</si>
  <si>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</si>
  <si>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</si>
  <si>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</si>
  <si>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</si>
  <si>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</si>
  <si>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</si>
  <si>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</si>
  <si>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</si>
  <si>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</si>
  <si>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</si>
  <si>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</si>
  <si>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</si>
  <si>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</si>
  <si>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</si>
  <si>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</si>
  <si>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</si>
  <si>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</si>
  <si>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</si>
  <si>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</si>
  <si>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</si>
  <si>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</si>
  <si>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</si>
  <si>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</si>
  <si>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</si>
  <si>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</si>
  <si>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</si>
  <si>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</si>
  <si>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</si>
  <si>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</si>
  <si>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</si>
  <si>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</si>
  <si>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</si>
  <si>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</si>
  <si>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</si>
  <si>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</si>
  <si>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</si>
  <si>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</si>
  <si>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</si>
  <si>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</si>
  <si>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</si>
  <si>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</si>
  <si>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</si>
  <si>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</si>
  <si>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</si>
  <si>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</si>
  <si>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</si>
  <si>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</si>
  <si>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</si>
  <si>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</si>
  <si>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</si>
  <si>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</si>
  <si>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</si>
  <si>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</si>
  <si>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</si>
  <si>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</si>
  <si>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</si>
  <si>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</si>
  <si>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</si>
  <si>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</si>
  <si>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</si>
  <si>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</si>
  <si>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</si>
  <si>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</si>
  <si>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</si>
  <si>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</si>
  <si>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</si>
  <si>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</si>
  <si>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</si>
  <si>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</si>
  <si>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</si>
  <si>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</si>
  <si>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</si>
  <si>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</si>
  <si>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</si>
  <si>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</si>
  <si>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</si>
  <si>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</si>
  <si>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</si>
  <si>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</si>
  <si>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</si>
  <si>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</si>
  <si>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</si>
  <si>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</si>
  <si>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</si>
  <si>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</si>
  <si>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</si>
  <si>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</si>
  <si>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</si>
  <si>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</si>
  <si>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</si>
  <si>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</si>
  <si>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</si>
  <si>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</si>
  <si>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</si>
  <si>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</si>
  <si>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</si>
  <si>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</si>
  <si>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</si>
  <si>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</si>
  <si>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</si>
  <si>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</si>
  <si>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</si>
  <si>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</si>
  <si>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</si>
  <si>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</si>
  <si>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</si>
  <si>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</si>
  <si>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</si>
  <si>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</si>
  <si>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</si>
  <si>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</si>
  <si>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</si>
  <si>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</si>
  <si>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</si>
  <si>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</si>
  <si>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</si>
  <si>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</si>
  <si>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</si>
  <si>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</si>
  <si>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</si>
  <si>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</si>
  <si>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</si>
  <si>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</si>
  <si>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</si>
  <si>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</si>
  <si>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</si>
  <si>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</si>
  <si>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</si>
  <si>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</si>
  <si>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</si>
  <si>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</si>
  <si>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</si>
  <si>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</si>
  <si>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</si>
  <si>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</si>
  <si>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</si>
  <si>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</si>
  <si>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</si>
  <si>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</si>
  <si>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</si>
  <si>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Протокол решения общего собрания собственников от 07.11.2014г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</si>
  <si>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</si>
  <si>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</si>
  <si>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236Б/1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</si>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</sst>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1.85546875" style="19" customWidth="1"/>
    <col min="3" max="3" width="7.85546875" style="19" customWidth="1"/>
    <col min="4" max="4" width="39.28515625" style="19" customWidth="1"/>
    <col min="236" max="236" width="7.28515625" bestFit="1" customWidth="1"/>
    <col min="237" max="237" width="33.28515625" bestFit="1" customWidth="1"/>
    <col min="238" max="238" width="9" bestFit="1" customWidth="1"/>
    <col min="239" max="239" width="52.85546875" customWidth="1"/>
    <col min="240" max="240" width="9.42578125" customWidth="1"/>
    <col min="241" max="241" width="9.140625" customWidth="1"/>
    <col min="242" max="242" width="9" customWidth="1"/>
    <col min="243" max="243" width="8.5703125" customWidth="1"/>
    <col min="244" max="244" width="9" customWidth="1"/>
    <col min="492" max="492" width="7.28515625" bestFit="1" customWidth="1"/>
    <col min="493" max="493" width="33.28515625" bestFit="1" customWidth="1"/>
    <col min="494" max="494" width="9" bestFit="1" customWidth="1"/>
    <col min="495" max="495" width="52.85546875" customWidth="1"/>
    <col min="496" max="496" width="9.42578125" customWidth="1"/>
    <col min="497" max="497" width="9.140625" customWidth="1"/>
    <col min="498" max="498" width="9" customWidth="1"/>
    <col min="499" max="499" width="8.5703125" customWidth="1"/>
    <col min="500" max="500" width="9" customWidth="1"/>
    <col min="748" max="748" width="7.28515625" bestFit="1" customWidth="1"/>
    <col min="749" max="749" width="33.28515625" bestFit="1" customWidth="1"/>
    <col min="750" max="750" width="9" bestFit="1" customWidth="1"/>
    <col min="751" max="751" width="52.85546875" customWidth="1"/>
    <col min="752" max="752" width="9.42578125" customWidth="1"/>
    <col min="753" max="753" width="9.140625" customWidth="1"/>
    <col min="754" max="754" width="9" customWidth="1"/>
    <col min="755" max="755" width="8.5703125" customWidth="1"/>
    <col min="756" max="756" width="9" customWidth="1"/>
    <col min="1004" max="1004" width="7.28515625" bestFit="1" customWidth="1"/>
    <col min="1005" max="1005" width="33.28515625" bestFit="1" customWidth="1"/>
    <col min="1006" max="1006" width="9" bestFit="1" customWidth="1"/>
    <col min="1007" max="1007" width="52.85546875" customWidth="1"/>
    <col min="1008" max="1008" width="9.42578125" customWidth="1"/>
    <col min="1009" max="1009" width="9.140625" customWidth="1"/>
    <col min="1010" max="1010" width="9" customWidth="1"/>
    <col min="1011" max="1011" width="8.5703125" customWidth="1"/>
    <col min="1012" max="1012" width="9" customWidth="1"/>
    <col min="1260" max="1260" width="7.28515625" bestFit="1" customWidth="1"/>
    <col min="1261" max="1261" width="33.28515625" bestFit="1" customWidth="1"/>
    <col min="1262" max="1262" width="9" bestFit="1" customWidth="1"/>
    <col min="1263" max="1263" width="52.85546875" customWidth="1"/>
    <col min="1264" max="1264" width="9.42578125" customWidth="1"/>
    <col min="1265" max="1265" width="9.140625" customWidth="1"/>
    <col min="1266" max="1266" width="9" customWidth="1"/>
    <col min="1267" max="1267" width="8.5703125" customWidth="1"/>
    <col min="1268" max="1268" width="9" customWidth="1"/>
    <col min="1516" max="1516" width="7.28515625" bestFit="1" customWidth="1"/>
    <col min="1517" max="1517" width="33.28515625" bestFit="1" customWidth="1"/>
    <col min="1518" max="1518" width="9" bestFit="1" customWidth="1"/>
    <col min="1519" max="1519" width="52.85546875" customWidth="1"/>
    <col min="1520" max="1520" width="9.42578125" customWidth="1"/>
    <col min="1521" max="1521" width="9.140625" customWidth="1"/>
    <col min="1522" max="1522" width="9" customWidth="1"/>
    <col min="1523" max="1523" width="8.5703125" customWidth="1"/>
    <col min="1524" max="1524" width="9" customWidth="1"/>
    <col min="1772" max="1772" width="7.28515625" bestFit="1" customWidth="1"/>
    <col min="1773" max="1773" width="33.28515625" bestFit="1" customWidth="1"/>
    <col min="1774" max="1774" width="9" bestFit="1" customWidth="1"/>
    <col min="1775" max="1775" width="52.85546875" customWidth="1"/>
    <col min="1776" max="1776" width="9.42578125" customWidth="1"/>
    <col min="1777" max="1777" width="9.140625" customWidth="1"/>
    <col min="1778" max="1778" width="9" customWidth="1"/>
    <col min="1779" max="1779" width="8.5703125" customWidth="1"/>
    <col min="1780" max="1780" width="9" customWidth="1"/>
    <col min="2028" max="2028" width="7.28515625" bestFit="1" customWidth="1"/>
    <col min="2029" max="2029" width="33.28515625" bestFit="1" customWidth="1"/>
    <col min="2030" max="2030" width="9" bestFit="1" customWidth="1"/>
    <col min="2031" max="2031" width="52.85546875" customWidth="1"/>
    <col min="2032" max="2032" width="9.42578125" customWidth="1"/>
    <col min="2033" max="2033" width="9.140625" customWidth="1"/>
    <col min="2034" max="2034" width="9" customWidth="1"/>
    <col min="2035" max="2035" width="8.5703125" customWidth="1"/>
    <col min="2036" max="2036" width="9" customWidth="1"/>
    <col min="2284" max="2284" width="7.28515625" bestFit="1" customWidth="1"/>
    <col min="2285" max="2285" width="33.28515625" bestFit="1" customWidth="1"/>
    <col min="2286" max="2286" width="9" bestFit="1" customWidth="1"/>
    <col min="2287" max="2287" width="52.85546875" customWidth="1"/>
    <col min="2288" max="2288" width="9.42578125" customWidth="1"/>
    <col min="2289" max="2289" width="9.140625" customWidth="1"/>
    <col min="2290" max="2290" width="9" customWidth="1"/>
    <col min="2291" max="2291" width="8.5703125" customWidth="1"/>
    <col min="2292" max="2292" width="9" customWidth="1"/>
    <col min="2540" max="2540" width="7.28515625" bestFit="1" customWidth="1"/>
    <col min="2541" max="2541" width="33.28515625" bestFit="1" customWidth="1"/>
    <col min="2542" max="2542" width="9" bestFit="1" customWidth="1"/>
    <col min="2543" max="2543" width="52.85546875" customWidth="1"/>
    <col min="2544" max="2544" width="9.42578125" customWidth="1"/>
    <col min="2545" max="2545" width="9.140625" customWidth="1"/>
    <col min="2546" max="2546" width="9" customWidth="1"/>
    <col min="2547" max="2547" width="8.5703125" customWidth="1"/>
    <col min="2548" max="2548" width="9" customWidth="1"/>
    <col min="2796" max="2796" width="7.28515625" bestFit="1" customWidth="1"/>
    <col min="2797" max="2797" width="33.28515625" bestFit="1" customWidth="1"/>
    <col min="2798" max="2798" width="9" bestFit="1" customWidth="1"/>
    <col min="2799" max="2799" width="52.85546875" customWidth="1"/>
    <col min="2800" max="2800" width="9.42578125" customWidth="1"/>
    <col min="2801" max="2801" width="9.140625" customWidth="1"/>
    <col min="2802" max="2802" width="9" customWidth="1"/>
    <col min="2803" max="2803" width="8.5703125" customWidth="1"/>
    <col min="2804" max="2804" width="9" customWidth="1"/>
    <col min="3052" max="3052" width="7.28515625" bestFit="1" customWidth="1"/>
    <col min="3053" max="3053" width="33.28515625" bestFit="1" customWidth="1"/>
    <col min="3054" max="3054" width="9" bestFit="1" customWidth="1"/>
    <col min="3055" max="3055" width="52.85546875" customWidth="1"/>
    <col min="3056" max="3056" width="9.42578125" customWidth="1"/>
    <col min="3057" max="3057" width="9.140625" customWidth="1"/>
    <col min="3058" max="3058" width="9" customWidth="1"/>
    <col min="3059" max="3059" width="8.5703125" customWidth="1"/>
    <col min="3060" max="3060" width="9" customWidth="1"/>
    <col min="3308" max="3308" width="7.28515625" bestFit="1" customWidth="1"/>
    <col min="3309" max="3309" width="33.28515625" bestFit="1" customWidth="1"/>
    <col min="3310" max="3310" width="9" bestFit="1" customWidth="1"/>
    <col min="3311" max="3311" width="52.85546875" customWidth="1"/>
    <col min="3312" max="3312" width="9.42578125" customWidth="1"/>
    <col min="3313" max="3313" width="9.140625" customWidth="1"/>
    <col min="3314" max="3314" width="9" customWidth="1"/>
    <col min="3315" max="3315" width="8.5703125" customWidth="1"/>
    <col min="3316" max="3316" width="9" customWidth="1"/>
    <col min="3564" max="3564" width="7.28515625" bestFit="1" customWidth="1"/>
    <col min="3565" max="3565" width="33.28515625" bestFit="1" customWidth="1"/>
    <col min="3566" max="3566" width="9" bestFit="1" customWidth="1"/>
    <col min="3567" max="3567" width="52.85546875" customWidth="1"/>
    <col min="3568" max="3568" width="9.42578125" customWidth="1"/>
    <col min="3569" max="3569" width="9.140625" customWidth="1"/>
    <col min="3570" max="3570" width="9" customWidth="1"/>
    <col min="3571" max="3571" width="8.5703125" customWidth="1"/>
    <col min="3572" max="3572" width="9" customWidth="1"/>
    <col min="3820" max="3820" width="7.28515625" bestFit="1" customWidth="1"/>
    <col min="3821" max="3821" width="33.28515625" bestFit="1" customWidth="1"/>
    <col min="3822" max="3822" width="9" bestFit="1" customWidth="1"/>
    <col min="3823" max="3823" width="52.85546875" customWidth="1"/>
    <col min="3824" max="3824" width="9.42578125" customWidth="1"/>
    <col min="3825" max="3825" width="9.140625" customWidth="1"/>
    <col min="3826" max="3826" width="9" customWidth="1"/>
    <col min="3827" max="3827" width="8.5703125" customWidth="1"/>
    <col min="3828" max="3828" width="9" customWidth="1"/>
    <col min="4076" max="4076" width="7.28515625" bestFit="1" customWidth="1"/>
    <col min="4077" max="4077" width="33.28515625" bestFit="1" customWidth="1"/>
    <col min="4078" max="4078" width="9" bestFit="1" customWidth="1"/>
    <col min="4079" max="4079" width="52.85546875" customWidth="1"/>
    <col min="4080" max="4080" width="9.42578125" customWidth="1"/>
    <col min="4081" max="4081" width="9.140625" customWidth="1"/>
    <col min="4082" max="4082" width="9" customWidth="1"/>
    <col min="4083" max="4083" width="8.5703125" customWidth="1"/>
    <col min="4084" max="4084" width="9" customWidth="1"/>
    <col min="4332" max="4332" width="7.28515625" bestFit="1" customWidth="1"/>
    <col min="4333" max="4333" width="33.28515625" bestFit="1" customWidth="1"/>
    <col min="4334" max="4334" width="9" bestFit="1" customWidth="1"/>
    <col min="4335" max="4335" width="52.85546875" customWidth="1"/>
    <col min="4336" max="4336" width="9.42578125" customWidth="1"/>
    <col min="4337" max="4337" width="9.140625" customWidth="1"/>
    <col min="4338" max="4338" width="9" customWidth="1"/>
    <col min="4339" max="4339" width="8.5703125" customWidth="1"/>
    <col min="4340" max="4340" width="9" customWidth="1"/>
    <col min="4588" max="4588" width="7.28515625" bestFit="1" customWidth="1"/>
    <col min="4589" max="4589" width="33.28515625" bestFit="1" customWidth="1"/>
    <col min="4590" max="4590" width="9" bestFit="1" customWidth="1"/>
    <col min="4591" max="4591" width="52.85546875" customWidth="1"/>
    <col min="4592" max="4592" width="9.42578125" customWidth="1"/>
    <col min="4593" max="4593" width="9.140625" customWidth="1"/>
    <col min="4594" max="4594" width="9" customWidth="1"/>
    <col min="4595" max="4595" width="8.5703125" customWidth="1"/>
    <col min="4596" max="4596" width="9" customWidth="1"/>
    <col min="4844" max="4844" width="7.28515625" bestFit="1" customWidth="1"/>
    <col min="4845" max="4845" width="33.28515625" bestFit="1" customWidth="1"/>
    <col min="4846" max="4846" width="9" bestFit="1" customWidth="1"/>
    <col min="4847" max="4847" width="52.85546875" customWidth="1"/>
    <col min="4848" max="4848" width="9.42578125" customWidth="1"/>
    <col min="4849" max="4849" width="9.140625" customWidth="1"/>
    <col min="4850" max="4850" width="9" customWidth="1"/>
    <col min="4851" max="4851" width="8.5703125" customWidth="1"/>
    <col min="4852" max="4852" width="9" customWidth="1"/>
    <col min="5100" max="5100" width="7.28515625" bestFit="1" customWidth="1"/>
    <col min="5101" max="5101" width="33.28515625" bestFit="1" customWidth="1"/>
    <col min="5102" max="5102" width="9" bestFit="1" customWidth="1"/>
    <col min="5103" max="5103" width="52.85546875" customWidth="1"/>
    <col min="5104" max="5104" width="9.42578125" customWidth="1"/>
    <col min="5105" max="5105" width="9.140625" customWidth="1"/>
    <col min="5106" max="5106" width="9" customWidth="1"/>
    <col min="5107" max="5107" width="8.5703125" customWidth="1"/>
    <col min="5108" max="5108" width="9" customWidth="1"/>
    <col min="5356" max="5356" width="7.28515625" bestFit="1" customWidth="1"/>
    <col min="5357" max="5357" width="33.28515625" bestFit="1" customWidth="1"/>
    <col min="5358" max="5358" width="9" bestFit="1" customWidth="1"/>
    <col min="5359" max="5359" width="52.85546875" customWidth="1"/>
    <col min="5360" max="5360" width="9.42578125" customWidth="1"/>
    <col min="5361" max="5361" width="9.140625" customWidth="1"/>
    <col min="5362" max="5362" width="9" customWidth="1"/>
    <col min="5363" max="5363" width="8.5703125" customWidth="1"/>
    <col min="5364" max="5364" width="9" customWidth="1"/>
    <col min="5612" max="5612" width="7.28515625" bestFit="1" customWidth="1"/>
    <col min="5613" max="5613" width="33.28515625" bestFit="1" customWidth="1"/>
    <col min="5614" max="5614" width="9" bestFit="1" customWidth="1"/>
    <col min="5615" max="5615" width="52.85546875" customWidth="1"/>
    <col min="5616" max="5616" width="9.42578125" customWidth="1"/>
    <col min="5617" max="5617" width="9.140625" customWidth="1"/>
    <col min="5618" max="5618" width="9" customWidth="1"/>
    <col min="5619" max="5619" width="8.5703125" customWidth="1"/>
    <col min="5620" max="5620" width="9" customWidth="1"/>
    <col min="5868" max="5868" width="7.28515625" bestFit="1" customWidth="1"/>
    <col min="5869" max="5869" width="33.28515625" bestFit="1" customWidth="1"/>
    <col min="5870" max="5870" width="9" bestFit="1" customWidth="1"/>
    <col min="5871" max="5871" width="52.85546875" customWidth="1"/>
    <col min="5872" max="5872" width="9.42578125" customWidth="1"/>
    <col min="5873" max="5873" width="9.140625" customWidth="1"/>
    <col min="5874" max="5874" width="9" customWidth="1"/>
    <col min="5875" max="5875" width="8.5703125" customWidth="1"/>
    <col min="5876" max="5876" width="9" customWidth="1"/>
    <col min="6124" max="6124" width="7.28515625" bestFit="1" customWidth="1"/>
    <col min="6125" max="6125" width="33.28515625" bestFit="1" customWidth="1"/>
    <col min="6126" max="6126" width="9" bestFit="1" customWidth="1"/>
    <col min="6127" max="6127" width="52.85546875" customWidth="1"/>
    <col min="6128" max="6128" width="9.42578125" customWidth="1"/>
    <col min="6129" max="6129" width="9.140625" customWidth="1"/>
    <col min="6130" max="6130" width="9" customWidth="1"/>
    <col min="6131" max="6131" width="8.5703125" customWidth="1"/>
    <col min="6132" max="6132" width="9" customWidth="1"/>
    <col min="6380" max="6380" width="7.28515625" bestFit="1" customWidth="1"/>
    <col min="6381" max="6381" width="33.28515625" bestFit="1" customWidth="1"/>
    <col min="6382" max="6382" width="9" bestFit="1" customWidth="1"/>
    <col min="6383" max="6383" width="52.85546875" customWidth="1"/>
    <col min="6384" max="6384" width="9.42578125" customWidth="1"/>
    <col min="6385" max="6385" width="9.140625" customWidth="1"/>
    <col min="6386" max="6386" width="9" customWidth="1"/>
    <col min="6387" max="6387" width="8.5703125" customWidth="1"/>
    <col min="6388" max="6388" width="9" customWidth="1"/>
    <col min="6636" max="6636" width="7.28515625" bestFit="1" customWidth="1"/>
    <col min="6637" max="6637" width="33.28515625" bestFit="1" customWidth="1"/>
    <col min="6638" max="6638" width="9" bestFit="1" customWidth="1"/>
    <col min="6639" max="6639" width="52.85546875" customWidth="1"/>
    <col min="6640" max="6640" width="9.42578125" customWidth="1"/>
    <col min="6641" max="6641" width="9.140625" customWidth="1"/>
    <col min="6642" max="6642" width="9" customWidth="1"/>
    <col min="6643" max="6643" width="8.5703125" customWidth="1"/>
    <col min="6644" max="6644" width="9" customWidth="1"/>
    <col min="6892" max="6892" width="7.28515625" bestFit="1" customWidth="1"/>
    <col min="6893" max="6893" width="33.28515625" bestFit="1" customWidth="1"/>
    <col min="6894" max="6894" width="9" bestFit="1" customWidth="1"/>
    <col min="6895" max="6895" width="52.85546875" customWidth="1"/>
    <col min="6896" max="6896" width="9.42578125" customWidth="1"/>
    <col min="6897" max="6897" width="9.140625" customWidth="1"/>
    <col min="6898" max="6898" width="9" customWidth="1"/>
    <col min="6899" max="6899" width="8.5703125" customWidth="1"/>
    <col min="6900" max="6900" width="9" customWidth="1"/>
    <col min="7148" max="7148" width="7.28515625" bestFit="1" customWidth="1"/>
    <col min="7149" max="7149" width="33.28515625" bestFit="1" customWidth="1"/>
    <col min="7150" max="7150" width="9" bestFit="1" customWidth="1"/>
    <col min="7151" max="7151" width="52.85546875" customWidth="1"/>
    <col min="7152" max="7152" width="9.42578125" customWidth="1"/>
    <col min="7153" max="7153" width="9.140625" customWidth="1"/>
    <col min="7154" max="7154" width="9" customWidth="1"/>
    <col min="7155" max="7155" width="8.5703125" customWidth="1"/>
    <col min="7156" max="7156" width="9" customWidth="1"/>
    <col min="7404" max="7404" width="7.28515625" bestFit="1" customWidth="1"/>
    <col min="7405" max="7405" width="33.28515625" bestFit="1" customWidth="1"/>
    <col min="7406" max="7406" width="9" bestFit="1" customWidth="1"/>
    <col min="7407" max="7407" width="52.85546875" customWidth="1"/>
    <col min="7408" max="7408" width="9.42578125" customWidth="1"/>
    <col min="7409" max="7409" width="9.140625" customWidth="1"/>
    <col min="7410" max="7410" width="9" customWidth="1"/>
    <col min="7411" max="7411" width="8.5703125" customWidth="1"/>
    <col min="7412" max="7412" width="9" customWidth="1"/>
    <col min="7660" max="7660" width="7.28515625" bestFit="1" customWidth="1"/>
    <col min="7661" max="7661" width="33.28515625" bestFit="1" customWidth="1"/>
    <col min="7662" max="7662" width="9" bestFit="1" customWidth="1"/>
    <col min="7663" max="7663" width="52.85546875" customWidth="1"/>
    <col min="7664" max="7664" width="9.42578125" customWidth="1"/>
    <col min="7665" max="7665" width="9.140625" customWidth="1"/>
    <col min="7666" max="7666" width="9" customWidth="1"/>
    <col min="7667" max="7667" width="8.5703125" customWidth="1"/>
    <col min="7668" max="7668" width="9" customWidth="1"/>
    <col min="7916" max="7916" width="7.28515625" bestFit="1" customWidth="1"/>
    <col min="7917" max="7917" width="33.28515625" bestFit="1" customWidth="1"/>
    <col min="7918" max="7918" width="9" bestFit="1" customWidth="1"/>
    <col min="7919" max="7919" width="52.85546875" customWidth="1"/>
    <col min="7920" max="7920" width="9.42578125" customWidth="1"/>
    <col min="7921" max="7921" width="9.140625" customWidth="1"/>
    <col min="7922" max="7922" width="9" customWidth="1"/>
    <col min="7923" max="7923" width="8.5703125" customWidth="1"/>
    <col min="7924" max="7924" width="9" customWidth="1"/>
    <col min="8172" max="8172" width="7.28515625" bestFit="1" customWidth="1"/>
    <col min="8173" max="8173" width="33.28515625" bestFit="1" customWidth="1"/>
    <col min="8174" max="8174" width="9" bestFit="1" customWidth="1"/>
    <col min="8175" max="8175" width="52.85546875" customWidth="1"/>
    <col min="8176" max="8176" width="9.42578125" customWidth="1"/>
    <col min="8177" max="8177" width="9.140625" customWidth="1"/>
    <col min="8178" max="8178" width="9" customWidth="1"/>
    <col min="8179" max="8179" width="8.5703125" customWidth="1"/>
    <col min="8180" max="8180" width="9" customWidth="1"/>
    <col min="8428" max="8428" width="7.28515625" bestFit="1" customWidth="1"/>
    <col min="8429" max="8429" width="33.28515625" bestFit="1" customWidth="1"/>
    <col min="8430" max="8430" width="9" bestFit="1" customWidth="1"/>
    <col min="8431" max="8431" width="52.85546875" customWidth="1"/>
    <col min="8432" max="8432" width="9.42578125" customWidth="1"/>
    <col min="8433" max="8433" width="9.140625" customWidth="1"/>
    <col min="8434" max="8434" width="9" customWidth="1"/>
    <col min="8435" max="8435" width="8.5703125" customWidth="1"/>
    <col min="8436" max="8436" width="9" customWidth="1"/>
    <col min="8684" max="8684" width="7.28515625" bestFit="1" customWidth="1"/>
    <col min="8685" max="8685" width="33.28515625" bestFit="1" customWidth="1"/>
    <col min="8686" max="8686" width="9" bestFit="1" customWidth="1"/>
    <col min="8687" max="8687" width="52.85546875" customWidth="1"/>
    <col min="8688" max="8688" width="9.42578125" customWidth="1"/>
    <col min="8689" max="8689" width="9.140625" customWidth="1"/>
    <col min="8690" max="8690" width="9" customWidth="1"/>
    <col min="8691" max="8691" width="8.5703125" customWidth="1"/>
    <col min="8692" max="8692" width="9" customWidth="1"/>
    <col min="8940" max="8940" width="7.28515625" bestFit="1" customWidth="1"/>
    <col min="8941" max="8941" width="33.28515625" bestFit="1" customWidth="1"/>
    <col min="8942" max="8942" width="9" bestFit="1" customWidth="1"/>
    <col min="8943" max="8943" width="52.85546875" customWidth="1"/>
    <col min="8944" max="8944" width="9.42578125" customWidth="1"/>
    <col min="8945" max="8945" width="9.140625" customWidth="1"/>
    <col min="8946" max="8946" width="9" customWidth="1"/>
    <col min="8947" max="8947" width="8.5703125" customWidth="1"/>
    <col min="8948" max="8948" width="9" customWidth="1"/>
    <col min="9196" max="9196" width="7.28515625" bestFit="1" customWidth="1"/>
    <col min="9197" max="9197" width="33.28515625" bestFit="1" customWidth="1"/>
    <col min="9198" max="9198" width="9" bestFit="1" customWidth="1"/>
    <col min="9199" max="9199" width="52.85546875" customWidth="1"/>
    <col min="9200" max="9200" width="9.42578125" customWidth="1"/>
    <col min="9201" max="9201" width="9.140625" customWidth="1"/>
    <col min="9202" max="9202" width="9" customWidth="1"/>
    <col min="9203" max="9203" width="8.5703125" customWidth="1"/>
    <col min="9204" max="9204" width="9" customWidth="1"/>
    <col min="9452" max="9452" width="7.28515625" bestFit="1" customWidth="1"/>
    <col min="9453" max="9453" width="33.28515625" bestFit="1" customWidth="1"/>
    <col min="9454" max="9454" width="9" bestFit="1" customWidth="1"/>
    <col min="9455" max="9455" width="52.85546875" customWidth="1"/>
    <col min="9456" max="9456" width="9.42578125" customWidth="1"/>
    <col min="9457" max="9457" width="9.140625" customWidth="1"/>
    <col min="9458" max="9458" width="9" customWidth="1"/>
    <col min="9459" max="9459" width="8.5703125" customWidth="1"/>
    <col min="9460" max="9460" width="9" customWidth="1"/>
    <col min="9708" max="9708" width="7.28515625" bestFit="1" customWidth="1"/>
    <col min="9709" max="9709" width="33.28515625" bestFit="1" customWidth="1"/>
    <col min="9710" max="9710" width="9" bestFit="1" customWidth="1"/>
    <col min="9711" max="9711" width="52.85546875" customWidth="1"/>
    <col min="9712" max="9712" width="9.42578125" customWidth="1"/>
    <col min="9713" max="9713" width="9.140625" customWidth="1"/>
    <col min="9714" max="9714" width="9" customWidth="1"/>
    <col min="9715" max="9715" width="8.5703125" customWidth="1"/>
    <col min="9716" max="9716" width="9" customWidth="1"/>
    <col min="9964" max="9964" width="7.28515625" bestFit="1" customWidth="1"/>
    <col min="9965" max="9965" width="33.28515625" bestFit="1" customWidth="1"/>
    <col min="9966" max="9966" width="9" bestFit="1" customWidth="1"/>
    <col min="9967" max="9967" width="52.85546875" customWidth="1"/>
    <col min="9968" max="9968" width="9.42578125" customWidth="1"/>
    <col min="9969" max="9969" width="9.140625" customWidth="1"/>
    <col min="9970" max="9970" width="9" customWidth="1"/>
    <col min="9971" max="9971" width="8.5703125" customWidth="1"/>
    <col min="9972" max="9972" width="9" customWidth="1"/>
    <col min="10220" max="10220" width="7.28515625" bestFit="1" customWidth="1"/>
    <col min="10221" max="10221" width="33.28515625" bestFit="1" customWidth="1"/>
    <col min="10222" max="10222" width="9" bestFit="1" customWidth="1"/>
    <col min="10223" max="10223" width="52.85546875" customWidth="1"/>
    <col min="10224" max="10224" width="9.42578125" customWidth="1"/>
    <col min="10225" max="10225" width="9.140625" customWidth="1"/>
    <col min="10226" max="10226" width="9" customWidth="1"/>
    <col min="10227" max="10227" width="8.5703125" customWidth="1"/>
    <col min="10228" max="10228" width="9" customWidth="1"/>
    <col min="10476" max="10476" width="7.28515625" bestFit="1" customWidth="1"/>
    <col min="10477" max="10477" width="33.28515625" bestFit="1" customWidth="1"/>
    <col min="10478" max="10478" width="9" bestFit="1" customWidth="1"/>
    <col min="10479" max="10479" width="52.85546875" customWidth="1"/>
    <col min="10480" max="10480" width="9.42578125" customWidth="1"/>
    <col min="10481" max="10481" width="9.140625" customWidth="1"/>
    <col min="10482" max="10482" width="9" customWidth="1"/>
    <col min="10483" max="10483" width="8.5703125" customWidth="1"/>
    <col min="10484" max="10484" width="9" customWidth="1"/>
    <col min="10732" max="10732" width="7.28515625" bestFit="1" customWidth="1"/>
    <col min="10733" max="10733" width="33.28515625" bestFit="1" customWidth="1"/>
    <col min="10734" max="10734" width="9" bestFit="1" customWidth="1"/>
    <col min="10735" max="10735" width="52.85546875" customWidth="1"/>
    <col min="10736" max="10736" width="9.42578125" customWidth="1"/>
    <col min="10737" max="10737" width="9.140625" customWidth="1"/>
    <col min="10738" max="10738" width="9" customWidth="1"/>
    <col min="10739" max="10739" width="8.5703125" customWidth="1"/>
    <col min="10740" max="10740" width="9" customWidth="1"/>
    <col min="10988" max="10988" width="7.28515625" bestFit="1" customWidth="1"/>
    <col min="10989" max="10989" width="33.28515625" bestFit="1" customWidth="1"/>
    <col min="10990" max="10990" width="9" bestFit="1" customWidth="1"/>
    <col min="10991" max="10991" width="52.85546875" customWidth="1"/>
    <col min="10992" max="10992" width="9.42578125" customWidth="1"/>
    <col min="10993" max="10993" width="9.140625" customWidth="1"/>
    <col min="10994" max="10994" width="9" customWidth="1"/>
    <col min="10995" max="10995" width="8.5703125" customWidth="1"/>
    <col min="10996" max="10996" width="9" customWidth="1"/>
    <col min="11244" max="11244" width="7.28515625" bestFit="1" customWidth="1"/>
    <col min="11245" max="11245" width="33.28515625" bestFit="1" customWidth="1"/>
    <col min="11246" max="11246" width="9" bestFit="1" customWidth="1"/>
    <col min="11247" max="11247" width="52.85546875" customWidth="1"/>
    <col min="11248" max="11248" width="9.42578125" customWidth="1"/>
    <col min="11249" max="11249" width="9.140625" customWidth="1"/>
    <col min="11250" max="11250" width="9" customWidth="1"/>
    <col min="11251" max="11251" width="8.5703125" customWidth="1"/>
    <col min="11252" max="11252" width="9" customWidth="1"/>
    <col min="11500" max="11500" width="7.28515625" bestFit="1" customWidth="1"/>
    <col min="11501" max="11501" width="33.28515625" bestFit="1" customWidth="1"/>
    <col min="11502" max="11502" width="9" bestFit="1" customWidth="1"/>
    <col min="11503" max="11503" width="52.85546875" customWidth="1"/>
    <col min="11504" max="11504" width="9.42578125" customWidth="1"/>
    <col min="11505" max="11505" width="9.140625" customWidth="1"/>
    <col min="11506" max="11506" width="9" customWidth="1"/>
    <col min="11507" max="11507" width="8.5703125" customWidth="1"/>
    <col min="11508" max="11508" width="9" customWidth="1"/>
    <col min="11756" max="11756" width="7.28515625" bestFit="1" customWidth="1"/>
    <col min="11757" max="11757" width="33.28515625" bestFit="1" customWidth="1"/>
    <col min="11758" max="11758" width="9" bestFit="1" customWidth="1"/>
    <col min="11759" max="11759" width="52.85546875" customWidth="1"/>
    <col min="11760" max="11760" width="9.42578125" customWidth="1"/>
    <col min="11761" max="11761" width="9.140625" customWidth="1"/>
    <col min="11762" max="11762" width="9" customWidth="1"/>
    <col min="11763" max="11763" width="8.5703125" customWidth="1"/>
    <col min="11764" max="11764" width="9" customWidth="1"/>
    <col min="12012" max="12012" width="7.28515625" bestFit="1" customWidth="1"/>
    <col min="12013" max="12013" width="33.28515625" bestFit="1" customWidth="1"/>
    <col min="12014" max="12014" width="9" bestFit="1" customWidth="1"/>
    <col min="12015" max="12015" width="52.85546875" customWidth="1"/>
    <col min="12016" max="12016" width="9.42578125" customWidth="1"/>
    <col min="12017" max="12017" width="9.140625" customWidth="1"/>
    <col min="12018" max="12018" width="9" customWidth="1"/>
    <col min="12019" max="12019" width="8.5703125" customWidth="1"/>
    <col min="12020" max="12020" width="9" customWidth="1"/>
    <col min="12268" max="12268" width="7.28515625" bestFit="1" customWidth="1"/>
    <col min="12269" max="12269" width="33.28515625" bestFit="1" customWidth="1"/>
    <col min="12270" max="12270" width="9" bestFit="1" customWidth="1"/>
    <col min="12271" max="12271" width="52.85546875" customWidth="1"/>
    <col min="12272" max="12272" width="9.42578125" customWidth="1"/>
    <col min="12273" max="12273" width="9.140625" customWidth="1"/>
    <col min="12274" max="12274" width="9" customWidth="1"/>
    <col min="12275" max="12275" width="8.5703125" customWidth="1"/>
    <col min="12276" max="12276" width="9" customWidth="1"/>
    <col min="12524" max="12524" width="7.28515625" bestFit="1" customWidth="1"/>
    <col min="12525" max="12525" width="33.28515625" bestFit="1" customWidth="1"/>
    <col min="12526" max="12526" width="9" bestFit="1" customWidth="1"/>
    <col min="12527" max="12527" width="52.85546875" customWidth="1"/>
    <col min="12528" max="12528" width="9.42578125" customWidth="1"/>
    <col min="12529" max="12529" width="9.140625" customWidth="1"/>
    <col min="12530" max="12530" width="9" customWidth="1"/>
    <col min="12531" max="12531" width="8.5703125" customWidth="1"/>
    <col min="12532" max="12532" width="9" customWidth="1"/>
    <col min="12780" max="12780" width="7.28515625" bestFit="1" customWidth="1"/>
    <col min="12781" max="12781" width="33.28515625" bestFit="1" customWidth="1"/>
    <col min="12782" max="12782" width="9" bestFit="1" customWidth="1"/>
    <col min="12783" max="12783" width="52.85546875" customWidth="1"/>
    <col min="12784" max="12784" width="9.42578125" customWidth="1"/>
    <col min="12785" max="12785" width="9.140625" customWidth="1"/>
    <col min="12786" max="12786" width="9" customWidth="1"/>
    <col min="12787" max="12787" width="8.5703125" customWidth="1"/>
    <col min="12788" max="12788" width="9" customWidth="1"/>
    <col min="13036" max="13036" width="7.28515625" bestFit="1" customWidth="1"/>
    <col min="13037" max="13037" width="33.28515625" bestFit="1" customWidth="1"/>
    <col min="13038" max="13038" width="9" bestFit="1" customWidth="1"/>
    <col min="13039" max="13039" width="52.85546875" customWidth="1"/>
    <col min="13040" max="13040" width="9.42578125" customWidth="1"/>
    <col min="13041" max="13041" width="9.140625" customWidth="1"/>
    <col min="13042" max="13042" width="9" customWidth="1"/>
    <col min="13043" max="13043" width="8.5703125" customWidth="1"/>
    <col min="13044" max="13044" width="9" customWidth="1"/>
    <col min="13292" max="13292" width="7.28515625" bestFit="1" customWidth="1"/>
    <col min="13293" max="13293" width="33.28515625" bestFit="1" customWidth="1"/>
    <col min="13294" max="13294" width="9" bestFit="1" customWidth="1"/>
    <col min="13295" max="13295" width="52.85546875" customWidth="1"/>
    <col min="13296" max="13296" width="9.42578125" customWidth="1"/>
    <col min="13297" max="13297" width="9.140625" customWidth="1"/>
    <col min="13298" max="13298" width="9" customWidth="1"/>
    <col min="13299" max="13299" width="8.5703125" customWidth="1"/>
    <col min="13300" max="13300" width="9" customWidth="1"/>
    <col min="13548" max="13548" width="7.28515625" bestFit="1" customWidth="1"/>
    <col min="13549" max="13549" width="33.28515625" bestFit="1" customWidth="1"/>
    <col min="13550" max="13550" width="9" bestFit="1" customWidth="1"/>
    <col min="13551" max="13551" width="52.85546875" customWidth="1"/>
    <col min="13552" max="13552" width="9.42578125" customWidth="1"/>
    <col min="13553" max="13553" width="9.140625" customWidth="1"/>
    <col min="13554" max="13554" width="9" customWidth="1"/>
    <col min="13555" max="13555" width="8.5703125" customWidth="1"/>
    <col min="13556" max="13556" width="9" customWidth="1"/>
    <col min="13804" max="13804" width="7.28515625" bestFit="1" customWidth="1"/>
    <col min="13805" max="13805" width="33.28515625" bestFit="1" customWidth="1"/>
    <col min="13806" max="13806" width="9" bestFit="1" customWidth="1"/>
    <col min="13807" max="13807" width="52.85546875" customWidth="1"/>
    <col min="13808" max="13808" width="9.42578125" customWidth="1"/>
    <col min="13809" max="13809" width="9.140625" customWidth="1"/>
    <col min="13810" max="13810" width="9" customWidth="1"/>
    <col min="13811" max="13811" width="8.5703125" customWidth="1"/>
    <col min="13812" max="13812" width="9" customWidth="1"/>
    <col min="14060" max="14060" width="7.28515625" bestFit="1" customWidth="1"/>
    <col min="14061" max="14061" width="33.28515625" bestFit="1" customWidth="1"/>
    <col min="14062" max="14062" width="9" bestFit="1" customWidth="1"/>
    <col min="14063" max="14063" width="52.85546875" customWidth="1"/>
    <col min="14064" max="14064" width="9.42578125" customWidth="1"/>
    <col min="14065" max="14065" width="9.140625" customWidth="1"/>
    <col min="14066" max="14066" width="9" customWidth="1"/>
    <col min="14067" max="14067" width="8.5703125" customWidth="1"/>
    <col min="14068" max="14068" width="9" customWidth="1"/>
    <col min="14316" max="14316" width="7.28515625" bestFit="1" customWidth="1"/>
    <col min="14317" max="14317" width="33.28515625" bestFit="1" customWidth="1"/>
    <col min="14318" max="14318" width="9" bestFit="1" customWidth="1"/>
    <col min="14319" max="14319" width="52.85546875" customWidth="1"/>
    <col min="14320" max="14320" width="9.42578125" customWidth="1"/>
    <col min="14321" max="14321" width="9.140625" customWidth="1"/>
    <col min="14322" max="14322" width="9" customWidth="1"/>
    <col min="14323" max="14323" width="8.5703125" customWidth="1"/>
    <col min="14324" max="14324" width="9" customWidth="1"/>
    <col min="14572" max="14572" width="7.28515625" bestFit="1" customWidth="1"/>
    <col min="14573" max="14573" width="33.28515625" bestFit="1" customWidth="1"/>
    <col min="14574" max="14574" width="9" bestFit="1" customWidth="1"/>
    <col min="14575" max="14575" width="52.85546875" customWidth="1"/>
    <col min="14576" max="14576" width="9.42578125" customWidth="1"/>
    <col min="14577" max="14577" width="9.140625" customWidth="1"/>
    <col min="14578" max="14578" width="9" customWidth="1"/>
    <col min="14579" max="14579" width="8.5703125" customWidth="1"/>
    <col min="14580" max="14580" width="9" customWidth="1"/>
    <col min="14828" max="14828" width="7.28515625" bestFit="1" customWidth="1"/>
    <col min="14829" max="14829" width="33.28515625" bestFit="1" customWidth="1"/>
    <col min="14830" max="14830" width="9" bestFit="1" customWidth="1"/>
    <col min="14831" max="14831" width="52.85546875" customWidth="1"/>
    <col min="14832" max="14832" width="9.42578125" customWidth="1"/>
    <col min="14833" max="14833" width="9.140625" customWidth="1"/>
    <col min="14834" max="14834" width="9" customWidth="1"/>
    <col min="14835" max="14835" width="8.5703125" customWidth="1"/>
    <col min="14836" max="14836" width="9" customWidth="1"/>
    <col min="15084" max="15084" width="7.28515625" bestFit="1" customWidth="1"/>
    <col min="15085" max="15085" width="33.28515625" bestFit="1" customWidth="1"/>
    <col min="15086" max="15086" width="9" bestFit="1" customWidth="1"/>
    <col min="15087" max="15087" width="52.85546875" customWidth="1"/>
    <col min="15088" max="15088" width="9.42578125" customWidth="1"/>
    <col min="15089" max="15089" width="9.140625" customWidth="1"/>
    <col min="15090" max="15090" width="9" customWidth="1"/>
    <col min="15091" max="15091" width="8.5703125" customWidth="1"/>
    <col min="15092" max="15092" width="9" customWidth="1"/>
    <col min="15340" max="15340" width="7.28515625" bestFit="1" customWidth="1"/>
    <col min="15341" max="15341" width="33.28515625" bestFit="1" customWidth="1"/>
    <col min="15342" max="15342" width="9" bestFit="1" customWidth="1"/>
    <col min="15343" max="15343" width="52.85546875" customWidth="1"/>
    <col min="15344" max="15344" width="9.42578125" customWidth="1"/>
    <col min="15345" max="15345" width="9.140625" customWidth="1"/>
    <col min="15346" max="15346" width="9" customWidth="1"/>
    <col min="15347" max="15347" width="8.5703125" customWidth="1"/>
    <col min="15348" max="15348" width="9" customWidth="1"/>
    <col min="15596" max="15596" width="7.28515625" bestFit="1" customWidth="1"/>
    <col min="15597" max="15597" width="33.28515625" bestFit="1" customWidth="1"/>
    <col min="15598" max="15598" width="9" bestFit="1" customWidth="1"/>
    <col min="15599" max="15599" width="52.85546875" customWidth="1"/>
    <col min="15600" max="15600" width="9.42578125" customWidth="1"/>
    <col min="15601" max="15601" width="9.140625" customWidth="1"/>
    <col min="15602" max="15602" width="9" customWidth="1"/>
    <col min="15603" max="15603" width="8.5703125" customWidth="1"/>
    <col min="15604" max="15604" width="9" customWidth="1"/>
    <col min="15852" max="15852" width="7.28515625" bestFit="1" customWidth="1"/>
    <col min="15853" max="15853" width="33.28515625" bestFit="1" customWidth="1"/>
    <col min="15854" max="15854" width="9" bestFit="1" customWidth="1"/>
    <col min="15855" max="15855" width="52.85546875" customWidth="1"/>
    <col min="15856" max="15856" width="9.42578125" customWidth="1"/>
    <col min="15857" max="15857" width="9.140625" customWidth="1"/>
    <col min="15858" max="15858" width="9" customWidth="1"/>
    <col min="15859" max="15859" width="8.5703125" customWidth="1"/>
    <col min="15860" max="15860" width="9" customWidth="1"/>
    <col min="16108" max="16108" width="7.28515625" bestFit="1" customWidth="1"/>
    <col min="16109" max="16109" width="33.28515625" bestFit="1" customWidth="1"/>
    <col min="16110" max="16110" width="9" bestFit="1" customWidth="1"/>
    <col min="16111" max="16111" width="52.85546875" customWidth="1"/>
    <col min="16112" max="16112" width="9.42578125" customWidth="1"/>
    <col min="16113" max="16113" width="9.140625" customWidth="1"/>
    <col min="16114" max="16114" width="9" customWidth="1"/>
    <col min="16115" max="16115" width="8.5703125" customWidth="1"/>
    <col min="16116" max="16116" width="9" customWidth="1"/>
  </cols>
  <sheetData>
    <row r="1" spans="1:4">
      <c r="A1" s="24" t="s">
        <v>360</v>
      </c>
      <c r="B1" s="24"/>
      <c r="C1" s="24"/>
      <c r="D1" s="24"/>
    </row>
    <row r="2" spans="1:4" ht="52.5" customHeight="1">
      <c r="A2" s="24" t="s">
        <v>388</v>
      </c>
      <c r="B2" s="24"/>
      <c r="C2" s="24"/>
      <c r="D2" s="24"/>
    </row>
    <row r="3" spans="1:4" ht="21" customHeight="1">
      <c r="A3" s="24" t="s">
        <v>387</v>
      </c>
      <c r="B3" s="24"/>
      <c r="C3" s="24"/>
      <c r="D3" s="24"/>
    </row>
    <row r="4" spans="1:4">
      <c r="A4" s="18"/>
    </row>
    <row r="5" spans="1:4" ht="28.5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385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>
      <c r="A9" s="21" t="s">
        <v>365</v>
      </c>
      <c r="B9" s="14" t="s">
        <v>11</v>
      </c>
      <c r="C9" s="13" t="s">
        <v>12</v>
      </c>
      <c r="D9" s="23">
        <f>12.12*4828.2*12</f>
        <v>702213.40799999994</v>
      </c>
    </row>
    <row r="10" spans="1:4" ht="45">
      <c r="A10" s="21" t="s">
        <v>366</v>
      </c>
      <c r="B10" s="14" t="s">
        <v>367</v>
      </c>
      <c r="C10" s="13" t="s">
        <v>5</v>
      </c>
      <c r="D10" s="15">
        <v>41950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21" t="s">
        <v>370</v>
      </c>
      <c r="B12" s="12" t="s">
        <v>13</v>
      </c>
      <c r="C12" s="13" t="s">
        <v>5</v>
      </c>
      <c r="D12" s="16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>
      <c r="A15" s="21" t="s">
        <v>362</v>
      </c>
      <c r="B15" s="12" t="s">
        <v>10</v>
      </c>
      <c r="C15" s="13" t="s">
        <v>5</v>
      </c>
      <c r="D15" s="9" t="s">
        <v>386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>
      <c r="A17" s="21" t="s">
        <v>365</v>
      </c>
      <c r="B17" s="14" t="s">
        <v>11</v>
      </c>
      <c r="C17" s="13" t="s">
        <v>12</v>
      </c>
      <c r="D17" s="23">
        <f>0.5*4828.2*12</f>
        <v>28969.199999999997</v>
      </c>
    </row>
    <row r="18" spans="1:4" ht="45">
      <c r="A18" s="21" t="s">
        <v>366</v>
      </c>
      <c r="B18" s="14" t="s">
        <v>367</v>
      </c>
      <c r="C18" s="13" t="s">
        <v>5</v>
      </c>
      <c r="D18" s="15">
        <v>41950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21" t="s">
        <v>370</v>
      </c>
      <c r="B20" s="12" t="s">
        <v>13</v>
      </c>
      <c r="C20" s="13" t="s">
        <v>5</v>
      </c>
      <c r="D20" s="16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>
      <c r="A25" s="21" t="s">
        <v>365</v>
      </c>
      <c r="B25" s="14" t="s">
        <v>11</v>
      </c>
      <c r="C25" s="13" t="s">
        <v>12</v>
      </c>
      <c r="D25" s="23">
        <f>0.74*4828.2*12</f>
        <v>42874.415999999997</v>
      </c>
    </row>
    <row r="26" spans="1:4" ht="45">
      <c r="A26" s="21" t="s">
        <v>366</v>
      </c>
      <c r="B26" s="14" t="s">
        <v>367</v>
      </c>
      <c r="C26" s="13" t="s">
        <v>5</v>
      </c>
      <c r="D26" s="15">
        <v>41950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21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>
      <c r="A33" s="21" t="s">
        <v>365</v>
      </c>
      <c r="B33" s="14" t="s">
        <v>11</v>
      </c>
      <c r="C33" s="13" t="s">
        <v>12</v>
      </c>
      <c r="D33" s="23">
        <f>1.87*4828.2*12</f>
        <v>108344.808</v>
      </c>
    </row>
    <row r="34" spans="1:4" ht="45">
      <c r="A34" s="21" t="s">
        <v>366</v>
      </c>
      <c r="B34" s="14" t="s">
        <v>367</v>
      </c>
      <c r="C34" s="13" t="s">
        <v>5</v>
      </c>
      <c r="D34" s="15">
        <v>41950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21" t="s">
        <v>370</v>
      </c>
      <c r="B36" s="12" t="s">
        <v>13</v>
      </c>
      <c r="C36" s="13" t="s">
        <v>5</v>
      </c>
      <c r="D36" s="16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6" t="s">
        <v>374</v>
      </c>
    </row>
    <row r="38" spans="1:4" ht="28.5">
      <c r="A38" s="20" t="s">
        <v>361</v>
      </c>
      <c r="B38" s="10" t="s">
        <v>4</v>
      </c>
      <c r="C38" s="11" t="s">
        <v>5</v>
      </c>
      <c r="D38" s="22">
        <v>42767</v>
      </c>
    </row>
    <row r="39" spans="1:4" ht="42.75">
      <c r="A39" s="21" t="s">
        <v>362</v>
      </c>
      <c r="B39" s="12" t="s">
        <v>10</v>
      </c>
      <c r="C39" s="13" t="s">
        <v>5</v>
      </c>
      <c r="D39" s="9" t="s">
        <v>375</v>
      </c>
    </row>
    <row r="40" spans="1:4">
      <c r="A40" s="21" t="s">
        <v>363</v>
      </c>
      <c r="B40" s="14" t="s">
        <v>8</v>
      </c>
      <c r="C40" s="13" t="s">
        <v>5</v>
      </c>
      <c r="D40" s="13" t="s">
        <v>364</v>
      </c>
    </row>
    <row r="41" spans="1:4">
      <c r="A41" s="21" t="s">
        <v>365</v>
      </c>
      <c r="B41" s="14" t="s">
        <v>11</v>
      </c>
      <c r="C41" s="13" t="s">
        <v>12</v>
      </c>
      <c r="D41" s="23">
        <f>1.84*4828.2*12</f>
        <v>106606.65600000002</v>
      </c>
    </row>
    <row r="42" spans="1:4" ht="45">
      <c r="A42" s="21" t="s">
        <v>366</v>
      </c>
      <c r="B42" s="14" t="s">
        <v>367</v>
      </c>
      <c r="C42" s="13" t="s">
        <v>5</v>
      </c>
      <c r="D42" s="15">
        <v>41950</v>
      </c>
    </row>
    <row r="43" spans="1:4" ht="30">
      <c r="A43" s="21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21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21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20" t="s">
        <v>361</v>
      </c>
      <c r="B46" s="10" t="s">
        <v>4</v>
      </c>
      <c r="C46" s="11" t="s">
        <v>5</v>
      </c>
      <c r="D46" s="22">
        <v>42767</v>
      </c>
    </row>
    <row r="47" spans="1:4">
      <c r="A47" s="21" t="s">
        <v>362</v>
      </c>
      <c r="B47" s="12" t="s">
        <v>10</v>
      </c>
      <c r="C47" s="13" t="s">
        <v>5</v>
      </c>
      <c r="D47" s="9" t="s">
        <v>377</v>
      </c>
    </row>
    <row r="48" spans="1:4">
      <c r="A48" s="21" t="s">
        <v>363</v>
      </c>
      <c r="B48" s="14" t="s">
        <v>8</v>
      </c>
      <c r="C48" s="13" t="s">
        <v>5</v>
      </c>
      <c r="D48" s="13" t="s">
        <v>364</v>
      </c>
    </row>
    <row r="49" spans="1:4">
      <c r="A49" s="21" t="s">
        <v>365</v>
      </c>
      <c r="B49" s="14" t="s">
        <v>11</v>
      </c>
      <c r="C49" s="13" t="s">
        <v>12</v>
      </c>
      <c r="D49" s="23">
        <f>0.01*4828.2*12</f>
        <v>579.38400000000001</v>
      </c>
    </row>
    <row r="50" spans="1:4" ht="45">
      <c r="A50" s="21" t="s">
        <v>366</v>
      </c>
      <c r="B50" s="14" t="s">
        <v>367</v>
      </c>
      <c r="C50" s="13" t="s">
        <v>5</v>
      </c>
      <c r="D50" s="15">
        <v>41950</v>
      </c>
    </row>
    <row r="51" spans="1:4" ht="30">
      <c r="A51" s="21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21" t="s">
        <v>370</v>
      </c>
      <c r="B52" s="12" t="s">
        <v>13</v>
      </c>
      <c r="C52" s="13" t="s">
        <v>5</v>
      </c>
      <c r="D52" s="13" t="s">
        <v>340</v>
      </c>
    </row>
    <row r="53" spans="1:4">
      <c r="A53" s="21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20" t="s">
        <v>361</v>
      </c>
      <c r="B54" s="10" t="s">
        <v>4</v>
      </c>
      <c r="C54" s="11" t="s">
        <v>5</v>
      </c>
      <c r="D54" s="22">
        <v>42767</v>
      </c>
    </row>
    <row r="55" spans="1:4" ht="28.5">
      <c r="A55" s="21" t="s">
        <v>362</v>
      </c>
      <c r="B55" s="12" t="s">
        <v>10</v>
      </c>
      <c r="C55" s="13" t="s">
        <v>5</v>
      </c>
      <c r="D55" s="9" t="s">
        <v>379</v>
      </c>
    </row>
    <row r="56" spans="1:4">
      <c r="A56" s="21" t="s">
        <v>363</v>
      </c>
      <c r="B56" s="14" t="s">
        <v>8</v>
      </c>
      <c r="C56" s="13" t="s">
        <v>5</v>
      </c>
      <c r="D56" s="13" t="s">
        <v>364</v>
      </c>
    </row>
    <row r="57" spans="1:4">
      <c r="A57" s="21" t="s">
        <v>365</v>
      </c>
      <c r="B57" s="14" t="s">
        <v>11</v>
      </c>
      <c r="C57" s="13" t="s">
        <v>12</v>
      </c>
      <c r="D57" s="23">
        <f>0.11*4828.2*12</f>
        <v>6373.2240000000002</v>
      </c>
    </row>
    <row r="58" spans="1:4" ht="45">
      <c r="A58" s="21" t="s">
        <v>366</v>
      </c>
      <c r="B58" s="14" t="s">
        <v>367</v>
      </c>
      <c r="C58" s="13" t="s">
        <v>5</v>
      </c>
      <c r="D58" s="15">
        <v>41950</v>
      </c>
    </row>
    <row r="59" spans="1:4" ht="30">
      <c r="A59" s="21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21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1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20" t="s">
        <v>361</v>
      </c>
      <c r="B62" s="10" t="s">
        <v>4</v>
      </c>
      <c r="C62" s="11" t="s">
        <v>5</v>
      </c>
      <c r="D62" s="22">
        <v>42767</v>
      </c>
    </row>
    <row r="63" spans="1:4">
      <c r="A63" s="21" t="s">
        <v>362</v>
      </c>
      <c r="B63" s="12" t="s">
        <v>10</v>
      </c>
      <c r="C63" s="13" t="s">
        <v>5</v>
      </c>
      <c r="D63" s="9" t="s">
        <v>381</v>
      </c>
    </row>
    <row r="64" spans="1:4">
      <c r="A64" s="21" t="s">
        <v>363</v>
      </c>
      <c r="B64" s="14" t="s">
        <v>8</v>
      </c>
      <c r="C64" s="13" t="s">
        <v>5</v>
      </c>
      <c r="D64" s="13" t="s">
        <v>364</v>
      </c>
    </row>
    <row r="65" spans="1:4">
      <c r="A65" s="21" t="s">
        <v>365</v>
      </c>
      <c r="B65" s="14" t="s">
        <v>11</v>
      </c>
      <c r="C65" s="13" t="s">
        <v>12</v>
      </c>
      <c r="D65" s="23">
        <f>2.1*4828.2*12</f>
        <v>121670.63999999998</v>
      </c>
    </row>
    <row r="66" spans="1:4" ht="45">
      <c r="A66" s="21" t="s">
        <v>366</v>
      </c>
      <c r="B66" s="14" t="s">
        <v>367</v>
      </c>
      <c r="C66" s="13" t="s">
        <v>5</v>
      </c>
      <c r="D66" s="15">
        <v>41950</v>
      </c>
    </row>
    <row r="67" spans="1:4" ht="30">
      <c r="A67" s="21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21" t="s">
        <v>370</v>
      </c>
      <c r="B68" s="12" t="s">
        <v>13</v>
      </c>
      <c r="C68" s="13" t="s">
        <v>5</v>
      </c>
      <c r="D68" s="13" t="s">
        <v>327</v>
      </c>
    </row>
    <row r="69" spans="1:4">
      <c r="A69" s="21" t="s">
        <v>371</v>
      </c>
      <c r="B69" s="12" t="s">
        <v>14</v>
      </c>
      <c r="C69" s="13" t="s">
        <v>5</v>
      </c>
      <c r="D69" s="13" t="s">
        <v>372</v>
      </c>
    </row>
    <row r="70" spans="1:4">
      <c r="A70" s="25" t="s">
        <v>325</v>
      </c>
      <c r="B70" s="26"/>
      <c r="C70" s="26"/>
      <c r="D70" s="27"/>
    </row>
    <row r="71" spans="1:4" ht="28.5">
      <c r="A71" s="20" t="s">
        <v>361</v>
      </c>
      <c r="B71" s="10" t="s">
        <v>4</v>
      </c>
      <c r="C71" s="11" t="s">
        <v>5</v>
      </c>
      <c r="D71" s="22">
        <v>42767</v>
      </c>
    </row>
    <row r="72" spans="1:4" ht="28.5">
      <c r="A72" s="21" t="s">
        <v>362</v>
      </c>
      <c r="B72" s="12" t="s">
        <v>10</v>
      </c>
      <c r="C72" s="13" t="s">
        <v>5</v>
      </c>
      <c r="D72" s="9" t="s">
        <v>382</v>
      </c>
    </row>
    <row r="73" spans="1:4">
      <c r="A73" s="21" t="s">
        <v>363</v>
      </c>
      <c r="B73" s="14" t="s">
        <v>8</v>
      </c>
      <c r="C73" s="13" t="s">
        <v>5</v>
      </c>
      <c r="D73" s="13" t="s">
        <v>364</v>
      </c>
    </row>
    <row r="74" spans="1:4">
      <c r="A74" s="21" t="s">
        <v>365</v>
      </c>
      <c r="B74" s="14" t="s">
        <v>11</v>
      </c>
      <c r="C74" s="13" t="s">
        <v>12</v>
      </c>
      <c r="D74" s="23">
        <f>0.62*4828.2*12</f>
        <v>35921.807999999997</v>
      </c>
    </row>
    <row r="75" spans="1:4" ht="45">
      <c r="A75" s="21" t="s">
        <v>366</v>
      </c>
      <c r="B75" s="14" t="s">
        <v>367</v>
      </c>
      <c r="C75" s="13" t="s">
        <v>5</v>
      </c>
      <c r="D75" s="15">
        <v>41950</v>
      </c>
    </row>
    <row r="76" spans="1:4" ht="30">
      <c r="A76" s="21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21" t="s">
        <v>370</v>
      </c>
      <c r="B77" s="12" t="s">
        <v>13</v>
      </c>
      <c r="C77" s="13" t="s">
        <v>5</v>
      </c>
      <c r="D77" s="16" t="s">
        <v>353</v>
      </c>
    </row>
    <row r="78" spans="1:4">
      <c r="A78" s="21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20" t="s">
        <v>361</v>
      </c>
      <c r="B79" s="10" t="s">
        <v>4</v>
      </c>
      <c r="C79" s="11" t="s">
        <v>5</v>
      </c>
      <c r="D79" s="22">
        <v>42767</v>
      </c>
    </row>
    <row r="80" spans="1:4">
      <c r="A80" s="21" t="s">
        <v>362</v>
      </c>
      <c r="B80" s="12" t="s">
        <v>10</v>
      </c>
      <c r="C80" s="13" t="s">
        <v>5</v>
      </c>
      <c r="D80" s="9" t="s">
        <v>383</v>
      </c>
    </row>
    <row r="81" spans="1:4">
      <c r="A81" s="21" t="s">
        <v>363</v>
      </c>
      <c r="B81" s="14" t="s">
        <v>8</v>
      </c>
      <c r="C81" s="13" t="s">
        <v>5</v>
      </c>
      <c r="D81" s="13" t="s">
        <v>364</v>
      </c>
    </row>
    <row r="82" spans="1:4">
      <c r="A82" s="21" t="s">
        <v>365</v>
      </c>
      <c r="B82" s="14" t="s">
        <v>11</v>
      </c>
      <c r="C82" s="13" t="s">
        <v>12</v>
      </c>
      <c r="D82" s="23">
        <f>0.65*4828.2*12</f>
        <v>37659.96</v>
      </c>
    </row>
    <row r="83" spans="1:4" ht="45">
      <c r="A83" s="21" t="s">
        <v>366</v>
      </c>
      <c r="B83" s="14" t="s">
        <v>367</v>
      </c>
      <c r="C83" s="13" t="s">
        <v>5</v>
      </c>
      <c r="D83" s="15">
        <v>41950</v>
      </c>
    </row>
    <row r="84" spans="1:4" ht="30">
      <c r="A84" s="21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21" t="s">
        <v>370</v>
      </c>
      <c r="B85" s="12" t="s">
        <v>13</v>
      </c>
      <c r="C85" s="13" t="s">
        <v>5</v>
      </c>
      <c r="D85" s="16" t="s">
        <v>355</v>
      </c>
    </row>
    <row r="86" spans="1:4">
      <c r="A86" s="21" t="s">
        <v>371</v>
      </c>
      <c r="B86" s="12" t="s">
        <v>14</v>
      </c>
      <c r="C86" s="13" t="s">
        <v>5</v>
      </c>
      <c r="D86" s="13" t="s">
        <v>372</v>
      </c>
    </row>
  </sheetData>
  <autoFilter ref="B1:B86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 2016</vt:lpstr>
      <vt:lpstr>Классификатор</vt:lpstr>
      <vt:lpstr>Классификатор!Область_печати</vt:lpstr>
      <vt:lpstr>'Форма 2.3. 2016'!Область_печати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2016-03-31T09:51:41Z</cp:lastPrinted>
  <dcterms:created xsi:type="dcterms:W3CDTF">2014-12-15T06:48:03Z</dcterms:created>
  <dcterms:modified xsi:type="dcterms:W3CDTF">2017-02-07T03:15:47Z</dcterms:modified>
</cp:coreProperties>
</file>