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705" yWindow="-150" windowWidth="9810" windowHeight="12075"/>
  </bookViews>
  <sheets>
    <sheet name="Форма 2.3. 2016" sheetId="2" r:id="rId1"/>
    <sheet name="Классификатор" sheetId="3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"/>
  <c r="D74"/>
  <c r="D65"/>
  <c r="D57"/>
  <c r="D49"/>
  <c r="D41"/>
  <c r="D33"/>
  <c r="D25"/>
  <c r="D9"/>
</calcChain>
</file>

<file path=xl/sharedStrings.xml><?xml version="1.0" encoding="utf-8"?>
<sst xmlns="http://schemas.openxmlformats.org/spreadsheetml/2006/main" count="864" uniqueCount="389">
  <si>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</si>
  <si>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</si>
  <si>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</si>
  <si>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</si>
  <si>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</si>
  <si>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</si>
  <si>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</si>
  <si>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</si>
  <si>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</si>
  <si>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t>Наименование работы (услуги)</t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</si>
  <si>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</si>
  <si>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Единица измерения</t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</si>
  <si>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</si>
  <si>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</si>
  <si>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t>Стоимость на единицу измерения</t>
  </si>
  <si>
    <t>руб.</t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</si>
  <si>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</si>
  <si>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</si>
  <si>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</si>
  <si>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</si>
  <si>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</si>
  <si>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t>Периодичность предоставления работы (услуги)</t>
  </si>
  <si>
    <t>По мере необходимости</t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</si>
  <si>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</si>
  <si>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Исполнитель работы (услуги)</t>
  </si>
  <si>
    <t>ООО "ЖКХ Сервис" (инн 3811179139)</t>
  </si>
  <si>
    <t>Вывоз ТБО</t>
  </si>
  <si>
    <t>По графику</t>
  </si>
  <si>
    <t>ООО "Петр и Компания" (инн 3811037600)</t>
  </si>
  <si>
    <t>Управление жилым домом</t>
  </si>
  <si>
    <t>Ежедневно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</si>
  <si>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</si>
  <si>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</si>
  <si>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Один раз в месяц</t>
  </si>
  <si>
    <t>Страхование лифтов</t>
  </si>
  <si>
    <t>Один раз в год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</si>
  <si>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</si>
  <si>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</si>
  <si>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</si>
  <si>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</si>
  <si>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Прочая услуга</t>
  </si>
  <si>
    <t>Аварийно диспетчерское обслуживание</t>
  </si>
  <si>
    <t>ООО "Дом-Сервис"</t>
  </si>
  <si>
    <t>ООО "Лифтсервис"(ИНН 3811088450)</t>
  </si>
  <si>
    <t>договор управления б/н от 14.09.2015г. между ООО «Дом-Сервис» и ООО «ВостСибСтрой»</t>
  </si>
  <si>
    <t>Иркутская обл., гор. Иркутск, ул. Безбокова, д. 30/4</t>
  </si>
  <si>
    <t>Техническое обслуживание и санитарное содержание общего имущества</t>
  </si>
  <si>
    <t xml:space="preserve">Текущий ремонт </t>
  </si>
  <si>
    <t>Протокол конкурса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</si>
  <si>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</si>
  <si>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</si>
  <si>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</si>
  <si>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</si>
  <si>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</si>
  <si>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</si>
  <si>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</si>
  <si>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</si>
  <si>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</si>
  <si>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</si>
  <si>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</si>
  <si>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</si>
  <si>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</si>
  <si>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</si>
  <si>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</si>
  <si>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</si>
  <si>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</si>
  <si>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</si>
  <si>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</si>
  <si>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</si>
  <si>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</si>
  <si>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</si>
  <si>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</si>
  <si>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</si>
  <si>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</si>
  <si>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</si>
  <si>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</si>
  <si>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</si>
  <si>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</si>
  <si>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</si>
  <si>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</si>
  <si>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</si>
  <si>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</si>
  <si>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</si>
  <si>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</si>
  <si>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</si>
  <si>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</si>
  <si>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</si>
  <si>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</si>
  <si>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</si>
  <si>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</si>
  <si>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</si>
  <si>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</si>
  <si>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</si>
  <si>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</si>
  <si>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</si>
  <si>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</si>
  <si>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</si>
  <si>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</si>
  <si>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</si>
  <si>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</si>
  <si>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</si>
  <si>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</si>
  <si>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</si>
  <si>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</si>
  <si>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</si>
  <si>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</si>
  <si>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</si>
  <si>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</si>
  <si>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</si>
  <si>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</si>
  <si>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</si>
  <si>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</si>
  <si>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</si>
  <si>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</si>
  <si>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</si>
  <si>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</si>
  <si>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</si>
  <si>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</si>
  <si>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</si>
  <si>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</si>
  <si>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</si>
  <si>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</si>
  <si>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</si>
  <si>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</si>
  <si>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</si>
  <si>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</si>
  <si>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</si>
  <si>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</si>
  <si>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</si>
  <si>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</si>
  <si>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</si>
  <si>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</si>
  <si>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</si>
  <si>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</si>
  <si>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</si>
  <si>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</si>
  <si>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</si>
  <si>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</si>
  <si>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</si>
  <si>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</si>
  <si>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</si>
  <si>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</si>
  <si>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</si>
  <si>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</si>
  <si>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</si>
  <si>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</si>
  <si>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</si>
  <si>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</si>
  <si>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</si>
  <si>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</si>
  <si>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</si>
  <si>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</si>
  <si>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</si>
  <si>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</si>
  <si>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</si>
  <si>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</si>
  <si>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</si>
  <si>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</si>
  <si>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</si>
  <si>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</si>
  <si>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</si>
  <si>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</si>
  <si>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</si>
  <si>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</si>
  <si>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</si>
  <si>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</si>
  <si>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</si>
  <si>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</si>
  <si>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</si>
  <si>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</si>
  <si>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</si>
  <si>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</si>
  <si>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</si>
  <si>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</si>
  <si>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</si>
  <si>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</si>
  <si>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</si>
  <si>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</si>
  <si>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</si>
  <si>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</si>
  <si>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</si>
  <si>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</si>
  <si>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</si>
  <si>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</si>
  <si>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</si>
  <si>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</si>
  <si>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</si>
  <si>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</si>
  <si>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</si>
  <si>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</si>
  <si>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</si>
  <si>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</si>
  <si>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</si>
  <si>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</si>
  <si>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</si>
  <si>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</si>
  <si>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</si>
  <si>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</si>
  <si>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</si>
  <si>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</si>
  <si>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</si>
  <si>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</si>
  <si>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</si>
  <si>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</si>
  <si>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</si>
  <si>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</si>
  <si>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</si>
  <si>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</si>
  <si>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</si>
  <si>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</si>
  <si>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</si>
  <si>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</si>
  <si>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</si>
  <si>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</si>
  <si>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</si>
  <si>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</si>
  <si>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</si>
  <si>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</si>
  <si>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</si>
  <si>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</si>
  <si>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</si>
  <si>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</si>
  <si>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</si>
  <si>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</si>
  <si>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</si>
  <si>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</si>
  <si>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</si>
  <si>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</si>
  <si>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</si>
  <si>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</si>
  <si>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</si>
  <si>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</si>
  <si>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</si>
  <si>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</si>
  <si>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</si>
  <si>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</si>
  <si>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</si>
  <si>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</si>
  <si>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</si>
  <si>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</si>
  <si>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</si>
  <si>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</si>
  <si>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</si>
  <si>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</si>
  <si>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</si>
  <si>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</si>
  <si>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</si>
  <si>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</si>
  <si>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</si>
  <si>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</si>
  <si>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</si>
  <si>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</si>
  <si>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</si>
  <si>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</si>
  <si>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</si>
  <si>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</si>
  <si>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</si>
  <si>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</si>
  <si>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</si>
  <si>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</si>
  <si>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</si>
  <si>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</si>
  <si>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</si>
  <si>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</si>
  <si>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</si>
  <si>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кв. м</t>
  </si>
  <si>
    <t>пог. м</t>
  </si>
  <si>
    <t>шт.</t>
  </si>
  <si>
    <t>куб. м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</si>
  <si>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</si>
  <si>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</si>
  <si>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</si>
  <si>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</si>
  <si>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</si>
  <si>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</si>
  <si>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</si>
  <si>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</si>
  <si>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</si>
  <si>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</si>
  <si>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ед.</t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</si>
  <si>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</si>
  <si>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</si>
  <si>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</si>
  <si>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</si>
  <si>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</si>
  <si>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</si>
  <si>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</si>
  <si>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</si>
  <si>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</si>
  <si>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</si>
  <si>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</si>
  <si>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</si>
  <si>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</si>
  <si>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</si>
  <si>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</si>
  <si>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</si>
  <si>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</si>
  <si>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</si>
  <si>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</si>
  <si>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</si>
  <si>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</si>
  <si>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</si>
  <si>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</si>
  <si>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</si>
  <si>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</si>
  <si>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</si>
  <si>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</si>
  <si>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</si>
  <si>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</si>
  <si>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</si>
  <si>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</si>
  <si>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</si>
  <si>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</si>
  <si>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</si>
  <si>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</si>
  <si>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</si>
  <si>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</si>
  <si>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</si>
  <si>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</si>
  <si>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</si>
  <si>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</si>
  <si>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</si>
  <si>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</si>
  <si>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</si>
  <si>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</si>
  <si>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</si>
  <si>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</si>
  <si>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</si>
  <si>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</si>
  <si>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</si>
  <si>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</si>
  <si>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</si>
  <si>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</si>
  <si>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</si>
  <si>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</si>
  <si>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</si>
  <si>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</si>
  <si>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</si>
  <si>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</si>
  <si>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</si>
  <si>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</si>
  <si>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</si>
  <si>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</si>
  <si>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</si>
  <si>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</si>
  <si>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</si>
  <si>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</si>
  <si>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</si>
  <si>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</si>
  <si>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</si>
  <si>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</si>
  <si>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</si>
  <si>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</si>
  <si>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</si>
  <si>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</si>
  <si>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ЖБО</t>
  </si>
  <si>
    <t>Дератизация</t>
  </si>
  <si>
    <t>Обслуживание мусоропроводов</t>
  </si>
  <si>
    <t>Содержание лифтов</t>
  </si>
  <si>
    <t>Пользование лифтом</t>
  </si>
  <si>
    <t>29. Периодичность предоставления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</si>
  <si>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</si>
  <si>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</si>
  <si>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</si>
  <si>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</si>
  <si>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</si>
  <si>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</si>
  <si>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</si>
  <si>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</si>
  <si>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Два и более раз в месяц</t>
  </si>
  <si>
    <t>Один раз в квартал</t>
  </si>
  <si>
    <t>Два и более раз в квартал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</si>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</sst>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/>
    <xf numFmtId="0" fontId="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 indent="2"/>
    </xf>
    <xf numFmtId="0" fontId="13" fillId="0" borderId="8" xfId="0" applyFont="1" applyBorder="1" applyAlignment="1">
      <alignment vertical="center" wrapText="1"/>
    </xf>
    <xf numFmtId="0" fontId="13" fillId="0" borderId="7" xfId="0" applyFont="1" applyBorder="1" applyAlignment="1">
      <alignment horizontal="left" vertical="center" wrapText="1" indent="2"/>
    </xf>
    <xf numFmtId="0" fontId="13" fillId="0" borderId="7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80"/>
  <sheetViews>
    <sheetView tabSelected="1" zoomScaleNormal="100" workbookViewId="0">
      <selection activeCell="D71" sqref="D71"/>
    </sheetView>
  </sheetViews>
  <sheetFormatPr defaultRowHeight="15"/>
  <cols>
    <col min="1" max="1" width="5.28515625" style="2" customWidth="1"/>
    <col min="2" max="2" width="31.85546875" style="3" customWidth="1"/>
    <col min="3" max="3" width="7.140625" style="3" customWidth="1"/>
    <col min="4" max="4" width="39.7109375" style="3" customWidth="1"/>
    <col min="5" max="5" width="9.42578125" style="1" customWidth="1"/>
    <col min="6" max="6" width="20.28515625" style="1" customWidth="1"/>
    <col min="7" max="7" width="9" style="1" customWidth="1"/>
    <col min="8" max="8" width="8.5703125" style="1" customWidth="1"/>
    <col min="9" max="9" width="9" style="1" customWidth="1"/>
    <col min="10" max="256" width="9.140625" style="1"/>
    <col min="257" max="257" width="7.28515625" style="1" bestFit="1" customWidth="1"/>
    <col min="258" max="258" width="33.28515625" style="1" bestFit="1" customWidth="1"/>
    <col min="259" max="259" width="9" style="1" bestFit="1" customWidth="1"/>
    <col min="260" max="260" width="52.85546875" style="1" customWidth="1"/>
    <col min="261" max="261" width="9.42578125" style="1" customWidth="1"/>
    <col min="262" max="262" width="9.140625" style="1" customWidth="1"/>
    <col min="263" max="263" width="9" style="1" customWidth="1"/>
    <col min="264" max="264" width="8.5703125" style="1" customWidth="1"/>
    <col min="265" max="265" width="9" style="1" customWidth="1"/>
    <col min="266" max="512" width="9.140625" style="1"/>
    <col min="513" max="513" width="7.28515625" style="1" bestFit="1" customWidth="1"/>
    <col min="514" max="514" width="33.28515625" style="1" bestFit="1" customWidth="1"/>
    <col min="515" max="515" width="9" style="1" bestFit="1" customWidth="1"/>
    <col min="516" max="516" width="52.85546875" style="1" customWidth="1"/>
    <col min="517" max="517" width="9.42578125" style="1" customWidth="1"/>
    <col min="518" max="518" width="9.140625" style="1" customWidth="1"/>
    <col min="519" max="519" width="9" style="1" customWidth="1"/>
    <col min="520" max="520" width="8.5703125" style="1" customWidth="1"/>
    <col min="521" max="521" width="9" style="1" customWidth="1"/>
    <col min="522" max="768" width="9.140625" style="1"/>
    <col min="769" max="769" width="7.28515625" style="1" bestFit="1" customWidth="1"/>
    <col min="770" max="770" width="33.28515625" style="1" bestFit="1" customWidth="1"/>
    <col min="771" max="771" width="9" style="1" bestFit="1" customWidth="1"/>
    <col min="772" max="772" width="52.85546875" style="1" customWidth="1"/>
    <col min="773" max="773" width="9.42578125" style="1" customWidth="1"/>
    <col min="774" max="774" width="9.140625" style="1" customWidth="1"/>
    <col min="775" max="775" width="9" style="1" customWidth="1"/>
    <col min="776" max="776" width="8.5703125" style="1" customWidth="1"/>
    <col min="777" max="777" width="9" style="1" customWidth="1"/>
    <col min="778" max="1024" width="9.140625" style="1"/>
    <col min="1025" max="1025" width="7.28515625" style="1" bestFit="1" customWidth="1"/>
    <col min="1026" max="1026" width="33.28515625" style="1" bestFit="1" customWidth="1"/>
    <col min="1027" max="1027" width="9" style="1" bestFit="1" customWidth="1"/>
    <col min="1028" max="1028" width="52.85546875" style="1" customWidth="1"/>
    <col min="1029" max="1029" width="9.42578125" style="1" customWidth="1"/>
    <col min="1030" max="1030" width="9.140625" style="1" customWidth="1"/>
    <col min="1031" max="1031" width="9" style="1" customWidth="1"/>
    <col min="1032" max="1032" width="8.5703125" style="1" customWidth="1"/>
    <col min="1033" max="1033" width="9" style="1" customWidth="1"/>
    <col min="1034" max="1280" width="9.140625" style="1"/>
    <col min="1281" max="1281" width="7.28515625" style="1" bestFit="1" customWidth="1"/>
    <col min="1282" max="1282" width="33.28515625" style="1" bestFit="1" customWidth="1"/>
    <col min="1283" max="1283" width="9" style="1" bestFit="1" customWidth="1"/>
    <col min="1284" max="1284" width="52.85546875" style="1" customWidth="1"/>
    <col min="1285" max="1285" width="9.42578125" style="1" customWidth="1"/>
    <col min="1286" max="1286" width="9.140625" style="1" customWidth="1"/>
    <col min="1287" max="1287" width="9" style="1" customWidth="1"/>
    <col min="1288" max="1288" width="8.5703125" style="1" customWidth="1"/>
    <col min="1289" max="1289" width="9" style="1" customWidth="1"/>
    <col min="1290" max="1536" width="9.140625" style="1"/>
    <col min="1537" max="1537" width="7.28515625" style="1" bestFit="1" customWidth="1"/>
    <col min="1538" max="1538" width="33.28515625" style="1" bestFit="1" customWidth="1"/>
    <col min="1539" max="1539" width="9" style="1" bestFit="1" customWidth="1"/>
    <col min="1540" max="1540" width="52.85546875" style="1" customWidth="1"/>
    <col min="1541" max="1541" width="9.42578125" style="1" customWidth="1"/>
    <col min="1542" max="1542" width="9.140625" style="1" customWidth="1"/>
    <col min="1543" max="1543" width="9" style="1" customWidth="1"/>
    <col min="1544" max="1544" width="8.5703125" style="1" customWidth="1"/>
    <col min="1545" max="1545" width="9" style="1" customWidth="1"/>
    <col min="1546" max="1792" width="9.140625" style="1"/>
    <col min="1793" max="1793" width="7.28515625" style="1" bestFit="1" customWidth="1"/>
    <col min="1794" max="1794" width="33.28515625" style="1" bestFit="1" customWidth="1"/>
    <col min="1795" max="1795" width="9" style="1" bestFit="1" customWidth="1"/>
    <col min="1796" max="1796" width="52.85546875" style="1" customWidth="1"/>
    <col min="1797" max="1797" width="9.42578125" style="1" customWidth="1"/>
    <col min="1798" max="1798" width="9.140625" style="1" customWidth="1"/>
    <col min="1799" max="1799" width="9" style="1" customWidth="1"/>
    <col min="1800" max="1800" width="8.5703125" style="1" customWidth="1"/>
    <col min="1801" max="1801" width="9" style="1" customWidth="1"/>
    <col min="1802" max="2048" width="9.140625" style="1"/>
    <col min="2049" max="2049" width="7.28515625" style="1" bestFit="1" customWidth="1"/>
    <col min="2050" max="2050" width="33.28515625" style="1" bestFit="1" customWidth="1"/>
    <col min="2051" max="2051" width="9" style="1" bestFit="1" customWidth="1"/>
    <col min="2052" max="2052" width="52.85546875" style="1" customWidth="1"/>
    <col min="2053" max="2053" width="9.42578125" style="1" customWidth="1"/>
    <col min="2054" max="2054" width="9.140625" style="1" customWidth="1"/>
    <col min="2055" max="2055" width="9" style="1" customWidth="1"/>
    <col min="2056" max="2056" width="8.5703125" style="1" customWidth="1"/>
    <col min="2057" max="2057" width="9" style="1" customWidth="1"/>
    <col min="2058" max="2304" width="9.140625" style="1"/>
    <col min="2305" max="2305" width="7.28515625" style="1" bestFit="1" customWidth="1"/>
    <col min="2306" max="2306" width="33.28515625" style="1" bestFit="1" customWidth="1"/>
    <col min="2307" max="2307" width="9" style="1" bestFit="1" customWidth="1"/>
    <col min="2308" max="2308" width="52.85546875" style="1" customWidth="1"/>
    <col min="2309" max="2309" width="9.42578125" style="1" customWidth="1"/>
    <col min="2310" max="2310" width="9.140625" style="1" customWidth="1"/>
    <col min="2311" max="2311" width="9" style="1" customWidth="1"/>
    <col min="2312" max="2312" width="8.5703125" style="1" customWidth="1"/>
    <col min="2313" max="2313" width="9" style="1" customWidth="1"/>
    <col min="2314" max="2560" width="9.140625" style="1"/>
    <col min="2561" max="2561" width="7.28515625" style="1" bestFit="1" customWidth="1"/>
    <col min="2562" max="2562" width="33.28515625" style="1" bestFit="1" customWidth="1"/>
    <col min="2563" max="2563" width="9" style="1" bestFit="1" customWidth="1"/>
    <col min="2564" max="2564" width="52.85546875" style="1" customWidth="1"/>
    <col min="2565" max="2565" width="9.42578125" style="1" customWidth="1"/>
    <col min="2566" max="2566" width="9.140625" style="1" customWidth="1"/>
    <col min="2567" max="2567" width="9" style="1" customWidth="1"/>
    <col min="2568" max="2568" width="8.5703125" style="1" customWidth="1"/>
    <col min="2569" max="2569" width="9" style="1" customWidth="1"/>
    <col min="2570" max="2816" width="9.140625" style="1"/>
    <col min="2817" max="2817" width="7.28515625" style="1" bestFit="1" customWidth="1"/>
    <col min="2818" max="2818" width="33.28515625" style="1" bestFit="1" customWidth="1"/>
    <col min="2819" max="2819" width="9" style="1" bestFit="1" customWidth="1"/>
    <col min="2820" max="2820" width="52.85546875" style="1" customWidth="1"/>
    <col min="2821" max="2821" width="9.42578125" style="1" customWidth="1"/>
    <col min="2822" max="2822" width="9.140625" style="1" customWidth="1"/>
    <col min="2823" max="2823" width="9" style="1" customWidth="1"/>
    <col min="2824" max="2824" width="8.5703125" style="1" customWidth="1"/>
    <col min="2825" max="2825" width="9" style="1" customWidth="1"/>
    <col min="2826" max="3072" width="9.140625" style="1"/>
    <col min="3073" max="3073" width="7.28515625" style="1" bestFit="1" customWidth="1"/>
    <col min="3074" max="3074" width="33.28515625" style="1" bestFit="1" customWidth="1"/>
    <col min="3075" max="3075" width="9" style="1" bestFit="1" customWidth="1"/>
    <col min="3076" max="3076" width="52.85546875" style="1" customWidth="1"/>
    <col min="3077" max="3077" width="9.42578125" style="1" customWidth="1"/>
    <col min="3078" max="3078" width="9.140625" style="1" customWidth="1"/>
    <col min="3079" max="3079" width="9" style="1" customWidth="1"/>
    <col min="3080" max="3080" width="8.5703125" style="1" customWidth="1"/>
    <col min="3081" max="3081" width="9" style="1" customWidth="1"/>
    <col min="3082" max="3328" width="9.140625" style="1"/>
    <col min="3329" max="3329" width="7.28515625" style="1" bestFit="1" customWidth="1"/>
    <col min="3330" max="3330" width="33.28515625" style="1" bestFit="1" customWidth="1"/>
    <col min="3331" max="3331" width="9" style="1" bestFit="1" customWidth="1"/>
    <col min="3332" max="3332" width="52.85546875" style="1" customWidth="1"/>
    <col min="3333" max="3333" width="9.42578125" style="1" customWidth="1"/>
    <col min="3334" max="3334" width="9.140625" style="1" customWidth="1"/>
    <col min="3335" max="3335" width="9" style="1" customWidth="1"/>
    <col min="3336" max="3336" width="8.5703125" style="1" customWidth="1"/>
    <col min="3337" max="3337" width="9" style="1" customWidth="1"/>
    <col min="3338" max="3584" width="9.140625" style="1"/>
    <col min="3585" max="3585" width="7.28515625" style="1" bestFit="1" customWidth="1"/>
    <col min="3586" max="3586" width="33.28515625" style="1" bestFit="1" customWidth="1"/>
    <col min="3587" max="3587" width="9" style="1" bestFit="1" customWidth="1"/>
    <col min="3588" max="3588" width="52.85546875" style="1" customWidth="1"/>
    <col min="3589" max="3589" width="9.42578125" style="1" customWidth="1"/>
    <col min="3590" max="3590" width="9.140625" style="1" customWidth="1"/>
    <col min="3591" max="3591" width="9" style="1" customWidth="1"/>
    <col min="3592" max="3592" width="8.5703125" style="1" customWidth="1"/>
    <col min="3593" max="3593" width="9" style="1" customWidth="1"/>
    <col min="3594" max="3840" width="9.140625" style="1"/>
    <col min="3841" max="3841" width="7.28515625" style="1" bestFit="1" customWidth="1"/>
    <col min="3842" max="3842" width="33.28515625" style="1" bestFit="1" customWidth="1"/>
    <col min="3843" max="3843" width="9" style="1" bestFit="1" customWidth="1"/>
    <col min="3844" max="3844" width="52.85546875" style="1" customWidth="1"/>
    <col min="3845" max="3845" width="9.42578125" style="1" customWidth="1"/>
    <col min="3846" max="3846" width="9.140625" style="1" customWidth="1"/>
    <col min="3847" max="3847" width="9" style="1" customWidth="1"/>
    <col min="3848" max="3848" width="8.5703125" style="1" customWidth="1"/>
    <col min="3849" max="3849" width="9" style="1" customWidth="1"/>
    <col min="3850" max="4096" width="9.140625" style="1"/>
    <col min="4097" max="4097" width="7.28515625" style="1" bestFit="1" customWidth="1"/>
    <col min="4098" max="4098" width="33.28515625" style="1" bestFit="1" customWidth="1"/>
    <col min="4099" max="4099" width="9" style="1" bestFit="1" customWidth="1"/>
    <col min="4100" max="4100" width="52.85546875" style="1" customWidth="1"/>
    <col min="4101" max="4101" width="9.42578125" style="1" customWidth="1"/>
    <col min="4102" max="4102" width="9.140625" style="1" customWidth="1"/>
    <col min="4103" max="4103" width="9" style="1" customWidth="1"/>
    <col min="4104" max="4104" width="8.5703125" style="1" customWidth="1"/>
    <col min="4105" max="4105" width="9" style="1" customWidth="1"/>
    <col min="4106" max="4352" width="9.140625" style="1"/>
    <col min="4353" max="4353" width="7.28515625" style="1" bestFit="1" customWidth="1"/>
    <col min="4354" max="4354" width="33.28515625" style="1" bestFit="1" customWidth="1"/>
    <col min="4355" max="4355" width="9" style="1" bestFit="1" customWidth="1"/>
    <col min="4356" max="4356" width="52.85546875" style="1" customWidth="1"/>
    <col min="4357" max="4357" width="9.42578125" style="1" customWidth="1"/>
    <col min="4358" max="4358" width="9.140625" style="1" customWidth="1"/>
    <col min="4359" max="4359" width="9" style="1" customWidth="1"/>
    <col min="4360" max="4360" width="8.5703125" style="1" customWidth="1"/>
    <col min="4361" max="4361" width="9" style="1" customWidth="1"/>
    <col min="4362" max="4608" width="9.140625" style="1"/>
    <col min="4609" max="4609" width="7.28515625" style="1" bestFit="1" customWidth="1"/>
    <col min="4610" max="4610" width="33.28515625" style="1" bestFit="1" customWidth="1"/>
    <col min="4611" max="4611" width="9" style="1" bestFit="1" customWidth="1"/>
    <col min="4612" max="4612" width="52.85546875" style="1" customWidth="1"/>
    <col min="4613" max="4613" width="9.42578125" style="1" customWidth="1"/>
    <col min="4614" max="4614" width="9.140625" style="1" customWidth="1"/>
    <col min="4615" max="4615" width="9" style="1" customWidth="1"/>
    <col min="4616" max="4616" width="8.5703125" style="1" customWidth="1"/>
    <col min="4617" max="4617" width="9" style="1" customWidth="1"/>
    <col min="4618" max="4864" width="9.140625" style="1"/>
    <col min="4865" max="4865" width="7.28515625" style="1" bestFit="1" customWidth="1"/>
    <col min="4866" max="4866" width="33.28515625" style="1" bestFit="1" customWidth="1"/>
    <col min="4867" max="4867" width="9" style="1" bestFit="1" customWidth="1"/>
    <col min="4868" max="4868" width="52.85546875" style="1" customWidth="1"/>
    <col min="4869" max="4869" width="9.42578125" style="1" customWidth="1"/>
    <col min="4870" max="4870" width="9.140625" style="1" customWidth="1"/>
    <col min="4871" max="4871" width="9" style="1" customWidth="1"/>
    <col min="4872" max="4872" width="8.5703125" style="1" customWidth="1"/>
    <col min="4873" max="4873" width="9" style="1" customWidth="1"/>
    <col min="4874" max="5120" width="9.140625" style="1"/>
    <col min="5121" max="5121" width="7.28515625" style="1" bestFit="1" customWidth="1"/>
    <col min="5122" max="5122" width="33.28515625" style="1" bestFit="1" customWidth="1"/>
    <col min="5123" max="5123" width="9" style="1" bestFit="1" customWidth="1"/>
    <col min="5124" max="5124" width="52.85546875" style="1" customWidth="1"/>
    <col min="5125" max="5125" width="9.42578125" style="1" customWidth="1"/>
    <col min="5126" max="5126" width="9.140625" style="1" customWidth="1"/>
    <col min="5127" max="5127" width="9" style="1" customWidth="1"/>
    <col min="5128" max="5128" width="8.5703125" style="1" customWidth="1"/>
    <col min="5129" max="5129" width="9" style="1" customWidth="1"/>
    <col min="5130" max="5376" width="9.140625" style="1"/>
    <col min="5377" max="5377" width="7.28515625" style="1" bestFit="1" customWidth="1"/>
    <col min="5378" max="5378" width="33.28515625" style="1" bestFit="1" customWidth="1"/>
    <col min="5379" max="5379" width="9" style="1" bestFit="1" customWidth="1"/>
    <col min="5380" max="5380" width="52.85546875" style="1" customWidth="1"/>
    <col min="5381" max="5381" width="9.42578125" style="1" customWidth="1"/>
    <col min="5382" max="5382" width="9.140625" style="1" customWidth="1"/>
    <col min="5383" max="5383" width="9" style="1" customWidth="1"/>
    <col min="5384" max="5384" width="8.5703125" style="1" customWidth="1"/>
    <col min="5385" max="5385" width="9" style="1" customWidth="1"/>
    <col min="5386" max="5632" width="9.140625" style="1"/>
    <col min="5633" max="5633" width="7.28515625" style="1" bestFit="1" customWidth="1"/>
    <col min="5634" max="5634" width="33.28515625" style="1" bestFit="1" customWidth="1"/>
    <col min="5635" max="5635" width="9" style="1" bestFit="1" customWidth="1"/>
    <col min="5636" max="5636" width="52.85546875" style="1" customWidth="1"/>
    <col min="5637" max="5637" width="9.42578125" style="1" customWidth="1"/>
    <col min="5638" max="5638" width="9.140625" style="1" customWidth="1"/>
    <col min="5639" max="5639" width="9" style="1" customWidth="1"/>
    <col min="5640" max="5640" width="8.5703125" style="1" customWidth="1"/>
    <col min="5641" max="5641" width="9" style="1" customWidth="1"/>
    <col min="5642" max="5888" width="9.140625" style="1"/>
    <col min="5889" max="5889" width="7.28515625" style="1" bestFit="1" customWidth="1"/>
    <col min="5890" max="5890" width="33.28515625" style="1" bestFit="1" customWidth="1"/>
    <col min="5891" max="5891" width="9" style="1" bestFit="1" customWidth="1"/>
    <col min="5892" max="5892" width="52.85546875" style="1" customWidth="1"/>
    <col min="5893" max="5893" width="9.42578125" style="1" customWidth="1"/>
    <col min="5894" max="5894" width="9.140625" style="1" customWidth="1"/>
    <col min="5895" max="5895" width="9" style="1" customWidth="1"/>
    <col min="5896" max="5896" width="8.5703125" style="1" customWidth="1"/>
    <col min="5897" max="5897" width="9" style="1" customWidth="1"/>
    <col min="5898" max="6144" width="9.140625" style="1"/>
    <col min="6145" max="6145" width="7.28515625" style="1" bestFit="1" customWidth="1"/>
    <col min="6146" max="6146" width="33.28515625" style="1" bestFit="1" customWidth="1"/>
    <col min="6147" max="6147" width="9" style="1" bestFit="1" customWidth="1"/>
    <col min="6148" max="6148" width="52.85546875" style="1" customWidth="1"/>
    <col min="6149" max="6149" width="9.42578125" style="1" customWidth="1"/>
    <col min="6150" max="6150" width="9.140625" style="1" customWidth="1"/>
    <col min="6151" max="6151" width="9" style="1" customWidth="1"/>
    <col min="6152" max="6152" width="8.5703125" style="1" customWidth="1"/>
    <col min="6153" max="6153" width="9" style="1" customWidth="1"/>
    <col min="6154" max="6400" width="9.140625" style="1"/>
    <col min="6401" max="6401" width="7.28515625" style="1" bestFit="1" customWidth="1"/>
    <col min="6402" max="6402" width="33.28515625" style="1" bestFit="1" customWidth="1"/>
    <col min="6403" max="6403" width="9" style="1" bestFit="1" customWidth="1"/>
    <col min="6404" max="6404" width="52.85546875" style="1" customWidth="1"/>
    <col min="6405" max="6405" width="9.42578125" style="1" customWidth="1"/>
    <col min="6406" max="6406" width="9.140625" style="1" customWidth="1"/>
    <col min="6407" max="6407" width="9" style="1" customWidth="1"/>
    <col min="6408" max="6408" width="8.5703125" style="1" customWidth="1"/>
    <col min="6409" max="6409" width="9" style="1" customWidth="1"/>
    <col min="6410" max="6656" width="9.140625" style="1"/>
    <col min="6657" max="6657" width="7.28515625" style="1" bestFit="1" customWidth="1"/>
    <col min="6658" max="6658" width="33.28515625" style="1" bestFit="1" customWidth="1"/>
    <col min="6659" max="6659" width="9" style="1" bestFit="1" customWidth="1"/>
    <col min="6660" max="6660" width="52.85546875" style="1" customWidth="1"/>
    <col min="6661" max="6661" width="9.42578125" style="1" customWidth="1"/>
    <col min="6662" max="6662" width="9.140625" style="1" customWidth="1"/>
    <col min="6663" max="6663" width="9" style="1" customWidth="1"/>
    <col min="6664" max="6664" width="8.5703125" style="1" customWidth="1"/>
    <col min="6665" max="6665" width="9" style="1" customWidth="1"/>
    <col min="6666" max="6912" width="9.140625" style="1"/>
    <col min="6913" max="6913" width="7.28515625" style="1" bestFit="1" customWidth="1"/>
    <col min="6914" max="6914" width="33.28515625" style="1" bestFit="1" customWidth="1"/>
    <col min="6915" max="6915" width="9" style="1" bestFit="1" customWidth="1"/>
    <col min="6916" max="6916" width="52.85546875" style="1" customWidth="1"/>
    <col min="6917" max="6917" width="9.42578125" style="1" customWidth="1"/>
    <col min="6918" max="6918" width="9.140625" style="1" customWidth="1"/>
    <col min="6919" max="6919" width="9" style="1" customWidth="1"/>
    <col min="6920" max="6920" width="8.5703125" style="1" customWidth="1"/>
    <col min="6921" max="6921" width="9" style="1" customWidth="1"/>
    <col min="6922" max="7168" width="9.140625" style="1"/>
    <col min="7169" max="7169" width="7.28515625" style="1" bestFit="1" customWidth="1"/>
    <col min="7170" max="7170" width="33.28515625" style="1" bestFit="1" customWidth="1"/>
    <col min="7171" max="7171" width="9" style="1" bestFit="1" customWidth="1"/>
    <col min="7172" max="7172" width="52.85546875" style="1" customWidth="1"/>
    <col min="7173" max="7173" width="9.42578125" style="1" customWidth="1"/>
    <col min="7174" max="7174" width="9.140625" style="1" customWidth="1"/>
    <col min="7175" max="7175" width="9" style="1" customWidth="1"/>
    <col min="7176" max="7176" width="8.5703125" style="1" customWidth="1"/>
    <col min="7177" max="7177" width="9" style="1" customWidth="1"/>
    <col min="7178" max="7424" width="9.140625" style="1"/>
    <col min="7425" max="7425" width="7.28515625" style="1" bestFit="1" customWidth="1"/>
    <col min="7426" max="7426" width="33.28515625" style="1" bestFit="1" customWidth="1"/>
    <col min="7427" max="7427" width="9" style="1" bestFit="1" customWidth="1"/>
    <col min="7428" max="7428" width="52.85546875" style="1" customWidth="1"/>
    <col min="7429" max="7429" width="9.42578125" style="1" customWidth="1"/>
    <col min="7430" max="7430" width="9.140625" style="1" customWidth="1"/>
    <col min="7431" max="7431" width="9" style="1" customWidth="1"/>
    <col min="7432" max="7432" width="8.5703125" style="1" customWidth="1"/>
    <col min="7433" max="7433" width="9" style="1" customWidth="1"/>
    <col min="7434" max="7680" width="9.140625" style="1"/>
    <col min="7681" max="7681" width="7.28515625" style="1" bestFit="1" customWidth="1"/>
    <col min="7682" max="7682" width="33.28515625" style="1" bestFit="1" customWidth="1"/>
    <col min="7683" max="7683" width="9" style="1" bestFit="1" customWidth="1"/>
    <col min="7684" max="7684" width="52.85546875" style="1" customWidth="1"/>
    <col min="7685" max="7685" width="9.42578125" style="1" customWidth="1"/>
    <col min="7686" max="7686" width="9.140625" style="1" customWidth="1"/>
    <col min="7687" max="7687" width="9" style="1" customWidth="1"/>
    <col min="7688" max="7688" width="8.5703125" style="1" customWidth="1"/>
    <col min="7689" max="7689" width="9" style="1" customWidth="1"/>
    <col min="7690" max="7936" width="9.140625" style="1"/>
    <col min="7937" max="7937" width="7.28515625" style="1" bestFit="1" customWidth="1"/>
    <col min="7938" max="7938" width="33.28515625" style="1" bestFit="1" customWidth="1"/>
    <col min="7939" max="7939" width="9" style="1" bestFit="1" customWidth="1"/>
    <col min="7940" max="7940" width="52.85546875" style="1" customWidth="1"/>
    <col min="7941" max="7941" width="9.42578125" style="1" customWidth="1"/>
    <col min="7942" max="7942" width="9.140625" style="1" customWidth="1"/>
    <col min="7943" max="7943" width="9" style="1" customWidth="1"/>
    <col min="7944" max="7944" width="8.5703125" style="1" customWidth="1"/>
    <col min="7945" max="7945" width="9" style="1" customWidth="1"/>
    <col min="7946" max="8192" width="9.140625" style="1"/>
    <col min="8193" max="8193" width="7.28515625" style="1" bestFit="1" customWidth="1"/>
    <col min="8194" max="8194" width="33.28515625" style="1" bestFit="1" customWidth="1"/>
    <col min="8195" max="8195" width="9" style="1" bestFit="1" customWidth="1"/>
    <col min="8196" max="8196" width="52.85546875" style="1" customWidth="1"/>
    <col min="8197" max="8197" width="9.42578125" style="1" customWidth="1"/>
    <col min="8198" max="8198" width="9.140625" style="1" customWidth="1"/>
    <col min="8199" max="8199" width="9" style="1" customWidth="1"/>
    <col min="8200" max="8200" width="8.5703125" style="1" customWidth="1"/>
    <col min="8201" max="8201" width="9" style="1" customWidth="1"/>
    <col min="8202" max="8448" width="9.140625" style="1"/>
    <col min="8449" max="8449" width="7.28515625" style="1" bestFit="1" customWidth="1"/>
    <col min="8450" max="8450" width="33.28515625" style="1" bestFit="1" customWidth="1"/>
    <col min="8451" max="8451" width="9" style="1" bestFit="1" customWidth="1"/>
    <col min="8452" max="8452" width="52.85546875" style="1" customWidth="1"/>
    <col min="8453" max="8453" width="9.42578125" style="1" customWidth="1"/>
    <col min="8454" max="8454" width="9.140625" style="1" customWidth="1"/>
    <col min="8455" max="8455" width="9" style="1" customWidth="1"/>
    <col min="8456" max="8456" width="8.5703125" style="1" customWidth="1"/>
    <col min="8457" max="8457" width="9" style="1" customWidth="1"/>
    <col min="8458" max="8704" width="9.140625" style="1"/>
    <col min="8705" max="8705" width="7.28515625" style="1" bestFit="1" customWidth="1"/>
    <col min="8706" max="8706" width="33.28515625" style="1" bestFit="1" customWidth="1"/>
    <col min="8707" max="8707" width="9" style="1" bestFit="1" customWidth="1"/>
    <col min="8708" max="8708" width="52.85546875" style="1" customWidth="1"/>
    <col min="8709" max="8709" width="9.42578125" style="1" customWidth="1"/>
    <col min="8710" max="8710" width="9.140625" style="1" customWidth="1"/>
    <col min="8711" max="8711" width="9" style="1" customWidth="1"/>
    <col min="8712" max="8712" width="8.5703125" style="1" customWidth="1"/>
    <col min="8713" max="8713" width="9" style="1" customWidth="1"/>
    <col min="8714" max="8960" width="9.140625" style="1"/>
    <col min="8961" max="8961" width="7.28515625" style="1" bestFit="1" customWidth="1"/>
    <col min="8962" max="8962" width="33.28515625" style="1" bestFit="1" customWidth="1"/>
    <col min="8963" max="8963" width="9" style="1" bestFit="1" customWidth="1"/>
    <col min="8964" max="8964" width="52.85546875" style="1" customWidth="1"/>
    <col min="8965" max="8965" width="9.42578125" style="1" customWidth="1"/>
    <col min="8966" max="8966" width="9.140625" style="1" customWidth="1"/>
    <col min="8967" max="8967" width="9" style="1" customWidth="1"/>
    <col min="8968" max="8968" width="8.5703125" style="1" customWidth="1"/>
    <col min="8969" max="8969" width="9" style="1" customWidth="1"/>
    <col min="8970" max="9216" width="9.140625" style="1"/>
    <col min="9217" max="9217" width="7.28515625" style="1" bestFit="1" customWidth="1"/>
    <col min="9218" max="9218" width="33.28515625" style="1" bestFit="1" customWidth="1"/>
    <col min="9219" max="9219" width="9" style="1" bestFit="1" customWidth="1"/>
    <col min="9220" max="9220" width="52.85546875" style="1" customWidth="1"/>
    <col min="9221" max="9221" width="9.42578125" style="1" customWidth="1"/>
    <col min="9222" max="9222" width="9.140625" style="1" customWidth="1"/>
    <col min="9223" max="9223" width="9" style="1" customWidth="1"/>
    <col min="9224" max="9224" width="8.5703125" style="1" customWidth="1"/>
    <col min="9225" max="9225" width="9" style="1" customWidth="1"/>
    <col min="9226" max="9472" width="9.140625" style="1"/>
    <col min="9473" max="9473" width="7.28515625" style="1" bestFit="1" customWidth="1"/>
    <col min="9474" max="9474" width="33.28515625" style="1" bestFit="1" customWidth="1"/>
    <col min="9475" max="9475" width="9" style="1" bestFit="1" customWidth="1"/>
    <col min="9476" max="9476" width="52.85546875" style="1" customWidth="1"/>
    <col min="9477" max="9477" width="9.42578125" style="1" customWidth="1"/>
    <col min="9478" max="9478" width="9.140625" style="1" customWidth="1"/>
    <col min="9479" max="9479" width="9" style="1" customWidth="1"/>
    <col min="9480" max="9480" width="8.5703125" style="1" customWidth="1"/>
    <col min="9481" max="9481" width="9" style="1" customWidth="1"/>
    <col min="9482" max="9728" width="9.140625" style="1"/>
    <col min="9729" max="9729" width="7.28515625" style="1" bestFit="1" customWidth="1"/>
    <col min="9730" max="9730" width="33.28515625" style="1" bestFit="1" customWidth="1"/>
    <col min="9731" max="9731" width="9" style="1" bestFit="1" customWidth="1"/>
    <col min="9732" max="9732" width="52.85546875" style="1" customWidth="1"/>
    <col min="9733" max="9733" width="9.42578125" style="1" customWidth="1"/>
    <col min="9734" max="9734" width="9.140625" style="1" customWidth="1"/>
    <col min="9735" max="9735" width="9" style="1" customWidth="1"/>
    <col min="9736" max="9736" width="8.5703125" style="1" customWidth="1"/>
    <col min="9737" max="9737" width="9" style="1" customWidth="1"/>
    <col min="9738" max="9984" width="9.140625" style="1"/>
    <col min="9985" max="9985" width="7.28515625" style="1" bestFit="1" customWidth="1"/>
    <col min="9986" max="9986" width="33.28515625" style="1" bestFit="1" customWidth="1"/>
    <col min="9987" max="9987" width="9" style="1" bestFit="1" customWidth="1"/>
    <col min="9988" max="9988" width="52.85546875" style="1" customWidth="1"/>
    <col min="9989" max="9989" width="9.42578125" style="1" customWidth="1"/>
    <col min="9990" max="9990" width="9.140625" style="1" customWidth="1"/>
    <col min="9991" max="9991" width="9" style="1" customWidth="1"/>
    <col min="9992" max="9992" width="8.5703125" style="1" customWidth="1"/>
    <col min="9993" max="9993" width="9" style="1" customWidth="1"/>
    <col min="9994" max="10240" width="9.140625" style="1"/>
    <col min="10241" max="10241" width="7.28515625" style="1" bestFit="1" customWidth="1"/>
    <col min="10242" max="10242" width="33.28515625" style="1" bestFit="1" customWidth="1"/>
    <col min="10243" max="10243" width="9" style="1" bestFit="1" customWidth="1"/>
    <col min="10244" max="10244" width="52.85546875" style="1" customWidth="1"/>
    <col min="10245" max="10245" width="9.42578125" style="1" customWidth="1"/>
    <col min="10246" max="10246" width="9.140625" style="1" customWidth="1"/>
    <col min="10247" max="10247" width="9" style="1" customWidth="1"/>
    <col min="10248" max="10248" width="8.5703125" style="1" customWidth="1"/>
    <col min="10249" max="10249" width="9" style="1" customWidth="1"/>
    <col min="10250" max="10496" width="9.140625" style="1"/>
    <col min="10497" max="10497" width="7.28515625" style="1" bestFit="1" customWidth="1"/>
    <col min="10498" max="10498" width="33.28515625" style="1" bestFit="1" customWidth="1"/>
    <col min="10499" max="10499" width="9" style="1" bestFit="1" customWidth="1"/>
    <col min="10500" max="10500" width="52.85546875" style="1" customWidth="1"/>
    <col min="10501" max="10501" width="9.42578125" style="1" customWidth="1"/>
    <col min="10502" max="10502" width="9.140625" style="1" customWidth="1"/>
    <col min="10503" max="10503" width="9" style="1" customWidth="1"/>
    <col min="10504" max="10504" width="8.5703125" style="1" customWidth="1"/>
    <col min="10505" max="10505" width="9" style="1" customWidth="1"/>
    <col min="10506" max="10752" width="9.140625" style="1"/>
    <col min="10753" max="10753" width="7.28515625" style="1" bestFit="1" customWidth="1"/>
    <col min="10754" max="10754" width="33.28515625" style="1" bestFit="1" customWidth="1"/>
    <col min="10755" max="10755" width="9" style="1" bestFit="1" customWidth="1"/>
    <col min="10756" max="10756" width="52.85546875" style="1" customWidth="1"/>
    <col min="10757" max="10757" width="9.42578125" style="1" customWidth="1"/>
    <col min="10758" max="10758" width="9.140625" style="1" customWidth="1"/>
    <col min="10759" max="10759" width="9" style="1" customWidth="1"/>
    <col min="10760" max="10760" width="8.5703125" style="1" customWidth="1"/>
    <col min="10761" max="10761" width="9" style="1" customWidth="1"/>
    <col min="10762" max="11008" width="9.140625" style="1"/>
    <col min="11009" max="11009" width="7.28515625" style="1" bestFit="1" customWidth="1"/>
    <col min="11010" max="11010" width="33.28515625" style="1" bestFit="1" customWidth="1"/>
    <col min="11011" max="11011" width="9" style="1" bestFit="1" customWidth="1"/>
    <col min="11012" max="11012" width="52.85546875" style="1" customWidth="1"/>
    <col min="11013" max="11013" width="9.42578125" style="1" customWidth="1"/>
    <col min="11014" max="11014" width="9.140625" style="1" customWidth="1"/>
    <col min="11015" max="11015" width="9" style="1" customWidth="1"/>
    <col min="11016" max="11016" width="8.5703125" style="1" customWidth="1"/>
    <col min="11017" max="11017" width="9" style="1" customWidth="1"/>
    <col min="11018" max="11264" width="9.140625" style="1"/>
    <col min="11265" max="11265" width="7.28515625" style="1" bestFit="1" customWidth="1"/>
    <col min="11266" max="11266" width="33.28515625" style="1" bestFit="1" customWidth="1"/>
    <col min="11267" max="11267" width="9" style="1" bestFit="1" customWidth="1"/>
    <col min="11268" max="11268" width="52.85546875" style="1" customWidth="1"/>
    <col min="11269" max="11269" width="9.42578125" style="1" customWidth="1"/>
    <col min="11270" max="11270" width="9.140625" style="1" customWidth="1"/>
    <col min="11271" max="11271" width="9" style="1" customWidth="1"/>
    <col min="11272" max="11272" width="8.5703125" style="1" customWidth="1"/>
    <col min="11273" max="11273" width="9" style="1" customWidth="1"/>
    <col min="11274" max="11520" width="9.140625" style="1"/>
    <col min="11521" max="11521" width="7.28515625" style="1" bestFit="1" customWidth="1"/>
    <col min="11522" max="11522" width="33.28515625" style="1" bestFit="1" customWidth="1"/>
    <col min="11523" max="11523" width="9" style="1" bestFit="1" customWidth="1"/>
    <col min="11524" max="11524" width="52.85546875" style="1" customWidth="1"/>
    <col min="11525" max="11525" width="9.42578125" style="1" customWidth="1"/>
    <col min="11526" max="11526" width="9.140625" style="1" customWidth="1"/>
    <col min="11527" max="11527" width="9" style="1" customWidth="1"/>
    <col min="11528" max="11528" width="8.5703125" style="1" customWidth="1"/>
    <col min="11529" max="11529" width="9" style="1" customWidth="1"/>
    <col min="11530" max="11776" width="9.140625" style="1"/>
    <col min="11777" max="11777" width="7.28515625" style="1" bestFit="1" customWidth="1"/>
    <col min="11778" max="11778" width="33.28515625" style="1" bestFit="1" customWidth="1"/>
    <col min="11779" max="11779" width="9" style="1" bestFit="1" customWidth="1"/>
    <col min="11780" max="11780" width="52.85546875" style="1" customWidth="1"/>
    <col min="11781" max="11781" width="9.42578125" style="1" customWidth="1"/>
    <col min="11782" max="11782" width="9.140625" style="1" customWidth="1"/>
    <col min="11783" max="11783" width="9" style="1" customWidth="1"/>
    <col min="11784" max="11784" width="8.5703125" style="1" customWidth="1"/>
    <col min="11785" max="11785" width="9" style="1" customWidth="1"/>
    <col min="11786" max="12032" width="9.140625" style="1"/>
    <col min="12033" max="12033" width="7.28515625" style="1" bestFit="1" customWidth="1"/>
    <col min="12034" max="12034" width="33.28515625" style="1" bestFit="1" customWidth="1"/>
    <col min="12035" max="12035" width="9" style="1" bestFit="1" customWidth="1"/>
    <col min="12036" max="12036" width="52.85546875" style="1" customWidth="1"/>
    <col min="12037" max="12037" width="9.42578125" style="1" customWidth="1"/>
    <col min="12038" max="12038" width="9.140625" style="1" customWidth="1"/>
    <col min="12039" max="12039" width="9" style="1" customWidth="1"/>
    <col min="12040" max="12040" width="8.5703125" style="1" customWidth="1"/>
    <col min="12041" max="12041" width="9" style="1" customWidth="1"/>
    <col min="12042" max="12288" width="9.140625" style="1"/>
    <col min="12289" max="12289" width="7.28515625" style="1" bestFit="1" customWidth="1"/>
    <col min="12290" max="12290" width="33.28515625" style="1" bestFit="1" customWidth="1"/>
    <col min="12291" max="12291" width="9" style="1" bestFit="1" customWidth="1"/>
    <col min="12292" max="12292" width="52.85546875" style="1" customWidth="1"/>
    <col min="12293" max="12293" width="9.42578125" style="1" customWidth="1"/>
    <col min="12294" max="12294" width="9.140625" style="1" customWidth="1"/>
    <col min="12295" max="12295" width="9" style="1" customWidth="1"/>
    <col min="12296" max="12296" width="8.5703125" style="1" customWidth="1"/>
    <col min="12297" max="12297" width="9" style="1" customWidth="1"/>
    <col min="12298" max="12544" width="9.140625" style="1"/>
    <col min="12545" max="12545" width="7.28515625" style="1" bestFit="1" customWidth="1"/>
    <col min="12546" max="12546" width="33.28515625" style="1" bestFit="1" customWidth="1"/>
    <col min="12547" max="12547" width="9" style="1" bestFit="1" customWidth="1"/>
    <col min="12548" max="12548" width="52.85546875" style="1" customWidth="1"/>
    <col min="12549" max="12549" width="9.42578125" style="1" customWidth="1"/>
    <col min="12550" max="12550" width="9.140625" style="1" customWidth="1"/>
    <col min="12551" max="12551" width="9" style="1" customWidth="1"/>
    <col min="12552" max="12552" width="8.5703125" style="1" customWidth="1"/>
    <col min="12553" max="12553" width="9" style="1" customWidth="1"/>
    <col min="12554" max="12800" width="9.140625" style="1"/>
    <col min="12801" max="12801" width="7.28515625" style="1" bestFit="1" customWidth="1"/>
    <col min="12802" max="12802" width="33.28515625" style="1" bestFit="1" customWidth="1"/>
    <col min="12803" max="12803" width="9" style="1" bestFit="1" customWidth="1"/>
    <col min="12804" max="12804" width="52.85546875" style="1" customWidth="1"/>
    <col min="12805" max="12805" width="9.42578125" style="1" customWidth="1"/>
    <col min="12806" max="12806" width="9.140625" style="1" customWidth="1"/>
    <col min="12807" max="12807" width="9" style="1" customWidth="1"/>
    <col min="12808" max="12808" width="8.5703125" style="1" customWidth="1"/>
    <col min="12809" max="12809" width="9" style="1" customWidth="1"/>
    <col min="12810" max="13056" width="9.140625" style="1"/>
    <col min="13057" max="13057" width="7.28515625" style="1" bestFit="1" customWidth="1"/>
    <col min="13058" max="13058" width="33.28515625" style="1" bestFit="1" customWidth="1"/>
    <col min="13059" max="13059" width="9" style="1" bestFit="1" customWidth="1"/>
    <col min="13060" max="13060" width="52.85546875" style="1" customWidth="1"/>
    <col min="13061" max="13061" width="9.42578125" style="1" customWidth="1"/>
    <col min="13062" max="13062" width="9.140625" style="1" customWidth="1"/>
    <col min="13063" max="13063" width="9" style="1" customWidth="1"/>
    <col min="13064" max="13064" width="8.5703125" style="1" customWidth="1"/>
    <col min="13065" max="13065" width="9" style="1" customWidth="1"/>
    <col min="13066" max="13312" width="9.140625" style="1"/>
    <col min="13313" max="13313" width="7.28515625" style="1" bestFit="1" customWidth="1"/>
    <col min="13314" max="13314" width="33.28515625" style="1" bestFit="1" customWidth="1"/>
    <col min="13315" max="13315" width="9" style="1" bestFit="1" customWidth="1"/>
    <col min="13316" max="13316" width="52.85546875" style="1" customWidth="1"/>
    <col min="13317" max="13317" width="9.42578125" style="1" customWidth="1"/>
    <col min="13318" max="13318" width="9.140625" style="1" customWidth="1"/>
    <col min="13319" max="13319" width="9" style="1" customWidth="1"/>
    <col min="13320" max="13320" width="8.5703125" style="1" customWidth="1"/>
    <col min="13321" max="13321" width="9" style="1" customWidth="1"/>
    <col min="13322" max="13568" width="9.140625" style="1"/>
    <col min="13569" max="13569" width="7.28515625" style="1" bestFit="1" customWidth="1"/>
    <col min="13570" max="13570" width="33.28515625" style="1" bestFit="1" customWidth="1"/>
    <col min="13571" max="13571" width="9" style="1" bestFit="1" customWidth="1"/>
    <col min="13572" max="13572" width="52.85546875" style="1" customWidth="1"/>
    <col min="13573" max="13573" width="9.42578125" style="1" customWidth="1"/>
    <col min="13574" max="13574" width="9.140625" style="1" customWidth="1"/>
    <col min="13575" max="13575" width="9" style="1" customWidth="1"/>
    <col min="13576" max="13576" width="8.5703125" style="1" customWidth="1"/>
    <col min="13577" max="13577" width="9" style="1" customWidth="1"/>
    <col min="13578" max="13824" width="9.140625" style="1"/>
    <col min="13825" max="13825" width="7.28515625" style="1" bestFit="1" customWidth="1"/>
    <col min="13826" max="13826" width="33.28515625" style="1" bestFit="1" customWidth="1"/>
    <col min="13827" max="13827" width="9" style="1" bestFit="1" customWidth="1"/>
    <col min="13828" max="13828" width="52.85546875" style="1" customWidth="1"/>
    <col min="13829" max="13829" width="9.42578125" style="1" customWidth="1"/>
    <col min="13830" max="13830" width="9.140625" style="1" customWidth="1"/>
    <col min="13831" max="13831" width="9" style="1" customWidth="1"/>
    <col min="13832" max="13832" width="8.5703125" style="1" customWidth="1"/>
    <col min="13833" max="13833" width="9" style="1" customWidth="1"/>
    <col min="13834" max="14080" width="9.140625" style="1"/>
    <col min="14081" max="14081" width="7.28515625" style="1" bestFit="1" customWidth="1"/>
    <col min="14082" max="14082" width="33.28515625" style="1" bestFit="1" customWidth="1"/>
    <col min="14083" max="14083" width="9" style="1" bestFit="1" customWidth="1"/>
    <col min="14084" max="14084" width="52.85546875" style="1" customWidth="1"/>
    <col min="14085" max="14085" width="9.42578125" style="1" customWidth="1"/>
    <col min="14086" max="14086" width="9.140625" style="1" customWidth="1"/>
    <col min="14087" max="14087" width="9" style="1" customWidth="1"/>
    <col min="14088" max="14088" width="8.5703125" style="1" customWidth="1"/>
    <col min="14089" max="14089" width="9" style="1" customWidth="1"/>
    <col min="14090" max="14336" width="9.140625" style="1"/>
    <col min="14337" max="14337" width="7.28515625" style="1" bestFit="1" customWidth="1"/>
    <col min="14338" max="14338" width="33.28515625" style="1" bestFit="1" customWidth="1"/>
    <col min="14339" max="14339" width="9" style="1" bestFit="1" customWidth="1"/>
    <col min="14340" max="14340" width="52.85546875" style="1" customWidth="1"/>
    <col min="14341" max="14341" width="9.42578125" style="1" customWidth="1"/>
    <col min="14342" max="14342" width="9.140625" style="1" customWidth="1"/>
    <col min="14343" max="14343" width="9" style="1" customWidth="1"/>
    <col min="14344" max="14344" width="8.5703125" style="1" customWidth="1"/>
    <col min="14345" max="14345" width="9" style="1" customWidth="1"/>
    <col min="14346" max="14592" width="9.140625" style="1"/>
    <col min="14593" max="14593" width="7.28515625" style="1" bestFit="1" customWidth="1"/>
    <col min="14594" max="14594" width="33.28515625" style="1" bestFit="1" customWidth="1"/>
    <col min="14595" max="14595" width="9" style="1" bestFit="1" customWidth="1"/>
    <col min="14596" max="14596" width="52.85546875" style="1" customWidth="1"/>
    <col min="14597" max="14597" width="9.42578125" style="1" customWidth="1"/>
    <col min="14598" max="14598" width="9.140625" style="1" customWidth="1"/>
    <col min="14599" max="14599" width="9" style="1" customWidth="1"/>
    <col min="14600" max="14600" width="8.5703125" style="1" customWidth="1"/>
    <col min="14601" max="14601" width="9" style="1" customWidth="1"/>
    <col min="14602" max="14848" width="9.140625" style="1"/>
    <col min="14849" max="14849" width="7.28515625" style="1" bestFit="1" customWidth="1"/>
    <col min="14850" max="14850" width="33.28515625" style="1" bestFit="1" customWidth="1"/>
    <col min="14851" max="14851" width="9" style="1" bestFit="1" customWidth="1"/>
    <col min="14852" max="14852" width="52.85546875" style="1" customWidth="1"/>
    <col min="14853" max="14853" width="9.42578125" style="1" customWidth="1"/>
    <col min="14854" max="14854" width="9.140625" style="1" customWidth="1"/>
    <col min="14855" max="14855" width="9" style="1" customWidth="1"/>
    <col min="14856" max="14856" width="8.5703125" style="1" customWidth="1"/>
    <col min="14857" max="14857" width="9" style="1" customWidth="1"/>
    <col min="14858" max="15104" width="9.140625" style="1"/>
    <col min="15105" max="15105" width="7.28515625" style="1" bestFit="1" customWidth="1"/>
    <col min="15106" max="15106" width="33.28515625" style="1" bestFit="1" customWidth="1"/>
    <col min="15107" max="15107" width="9" style="1" bestFit="1" customWidth="1"/>
    <col min="15108" max="15108" width="52.85546875" style="1" customWidth="1"/>
    <col min="15109" max="15109" width="9.42578125" style="1" customWidth="1"/>
    <col min="15110" max="15110" width="9.140625" style="1" customWidth="1"/>
    <col min="15111" max="15111" width="9" style="1" customWidth="1"/>
    <col min="15112" max="15112" width="8.5703125" style="1" customWidth="1"/>
    <col min="15113" max="15113" width="9" style="1" customWidth="1"/>
    <col min="15114" max="15360" width="9.140625" style="1"/>
    <col min="15361" max="15361" width="7.28515625" style="1" bestFit="1" customWidth="1"/>
    <col min="15362" max="15362" width="33.28515625" style="1" bestFit="1" customWidth="1"/>
    <col min="15363" max="15363" width="9" style="1" bestFit="1" customWidth="1"/>
    <col min="15364" max="15364" width="52.85546875" style="1" customWidth="1"/>
    <col min="15365" max="15365" width="9.42578125" style="1" customWidth="1"/>
    <col min="15366" max="15366" width="9.140625" style="1" customWidth="1"/>
    <col min="15367" max="15367" width="9" style="1" customWidth="1"/>
    <col min="15368" max="15368" width="8.5703125" style="1" customWidth="1"/>
    <col min="15369" max="15369" width="9" style="1" customWidth="1"/>
    <col min="15370" max="15616" width="9.140625" style="1"/>
    <col min="15617" max="15617" width="7.28515625" style="1" bestFit="1" customWidth="1"/>
    <col min="15618" max="15618" width="33.28515625" style="1" bestFit="1" customWidth="1"/>
    <col min="15619" max="15619" width="9" style="1" bestFit="1" customWidth="1"/>
    <col min="15620" max="15620" width="52.85546875" style="1" customWidth="1"/>
    <col min="15621" max="15621" width="9.42578125" style="1" customWidth="1"/>
    <col min="15622" max="15622" width="9.140625" style="1" customWidth="1"/>
    <col min="15623" max="15623" width="9" style="1" customWidth="1"/>
    <col min="15624" max="15624" width="8.5703125" style="1" customWidth="1"/>
    <col min="15625" max="15625" width="9" style="1" customWidth="1"/>
    <col min="15626" max="15872" width="9.140625" style="1"/>
    <col min="15873" max="15873" width="7.28515625" style="1" bestFit="1" customWidth="1"/>
    <col min="15874" max="15874" width="33.28515625" style="1" bestFit="1" customWidth="1"/>
    <col min="15875" max="15875" width="9" style="1" bestFit="1" customWidth="1"/>
    <col min="15876" max="15876" width="52.85546875" style="1" customWidth="1"/>
    <col min="15877" max="15877" width="9.42578125" style="1" customWidth="1"/>
    <col min="15878" max="15878" width="9.140625" style="1" customWidth="1"/>
    <col min="15879" max="15879" width="9" style="1" customWidth="1"/>
    <col min="15880" max="15880" width="8.5703125" style="1" customWidth="1"/>
    <col min="15881" max="15881" width="9" style="1" customWidth="1"/>
    <col min="15882" max="16128" width="9.140625" style="1"/>
    <col min="16129" max="16129" width="7.28515625" style="1" bestFit="1" customWidth="1"/>
    <col min="16130" max="16130" width="33.28515625" style="1" bestFit="1" customWidth="1"/>
    <col min="16131" max="16131" width="9" style="1" bestFit="1" customWidth="1"/>
    <col min="16132" max="16132" width="52.85546875" style="1" customWidth="1"/>
    <col min="16133" max="16133" width="9.42578125" style="1" customWidth="1"/>
    <col min="16134" max="16134" width="9.140625" style="1" customWidth="1"/>
    <col min="16135" max="16135" width="9" style="1" customWidth="1"/>
    <col min="16136" max="16136" width="8.5703125" style="1" customWidth="1"/>
    <col min="16137" max="16137" width="9" style="1" customWidth="1"/>
    <col min="16138" max="16384" width="9.140625" style="1"/>
  </cols>
  <sheetData>
    <row r="1" spans="1:4">
      <c r="A1" s="23" t="s">
        <v>42</v>
      </c>
      <c r="B1" s="23"/>
      <c r="C1" s="23"/>
      <c r="D1" s="23"/>
    </row>
    <row r="2" spans="1:4">
      <c r="A2" s="24" t="s">
        <v>0</v>
      </c>
      <c r="B2" s="24"/>
      <c r="C2" s="24"/>
      <c r="D2" s="24"/>
    </row>
    <row r="3" spans="1:4">
      <c r="A3" s="23" t="s">
        <v>45</v>
      </c>
      <c r="B3" s="23"/>
      <c r="C3" s="23"/>
      <c r="D3" s="23"/>
    </row>
    <row r="5" spans="1:4" ht="28.5">
      <c r="A5" s="4" t="s">
        <v>1</v>
      </c>
      <c r="B5" s="4" t="s">
        <v>2</v>
      </c>
      <c r="C5" s="4" t="s">
        <v>3</v>
      </c>
      <c r="D5" s="4" t="s">
        <v>4</v>
      </c>
    </row>
    <row r="6" spans="1:4" ht="30">
      <c r="A6" s="9" t="s">
        <v>5</v>
      </c>
      <c r="B6" s="10" t="s">
        <v>6</v>
      </c>
      <c r="C6" s="9" t="s">
        <v>7</v>
      </c>
      <c r="D6" s="11">
        <v>42767</v>
      </c>
    </row>
    <row r="7" spans="1:4" ht="55.5" customHeight="1">
      <c r="A7" s="5" t="s">
        <v>8</v>
      </c>
      <c r="B7" s="7" t="s">
        <v>9</v>
      </c>
      <c r="C7" s="5" t="s">
        <v>7</v>
      </c>
      <c r="D7" s="13" t="s">
        <v>46</v>
      </c>
    </row>
    <row r="8" spans="1:4" ht="30">
      <c r="A8" s="5" t="s">
        <v>10</v>
      </c>
      <c r="B8" s="8" t="s">
        <v>11</v>
      </c>
      <c r="C8" s="5" t="s">
        <v>7</v>
      </c>
      <c r="D8" s="5" t="s">
        <v>12</v>
      </c>
    </row>
    <row r="9" spans="1:4" ht="30">
      <c r="A9" s="5" t="s">
        <v>13</v>
      </c>
      <c r="B9" s="8" t="s">
        <v>14</v>
      </c>
      <c r="C9" s="5" t="s">
        <v>15</v>
      </c>
      <c r="D9" s="22">
        <f>13.69*2216.2*12</f>
        <v>364077.33599999995</v>
      </c>
    </row>
    <row r="10" spans="1:4" ht="45">
      <c r="A10" s="5" t="s">
        <v>16</v>
      </c>
      <c r="B10" s="8" t="s">
        <v>17</v>
      </c>
      <c r="C10" s="5" t="s">
        <v>7</v>
      </c>
      <c r="D10" s="6">
        <v>42362</v>
      </c>
    </row>
    <row r="11" spans="1:4" ht="30">
      <c r="A11" s="5" t="s">
        <v>18</v>
      </c>
      <c r="B11" s="8" t="s">
        <v>19</v>
      </c>
      <c r="C11" s="5" t="s">
        <v>7</v>
      </c>
      <c r="D11" s="5" t="s">
        <v>48</v>
      </c>
    </row>
    <row r="12" spans="1:4" ht="30">
      <c r="A12" s="5" t="s">
        <v>20</v>
      </c>
      <c r="B12" s="7" t="s">
        <v>21</v>
      </c>
      <c r="C12" s="5" t="s">
        <v>7</v>
      </c>
      <c r="D12" s="5" t="s">
        <v>22</v>
      </c>
    </row>
    <row r="13" spans="1:4" ht="30">
      <c r="A13" s="5" t="s">
        <v>23</v>
      </c>
      <c r="B13" s="7" t="s">
        <v>24</v>
      </c>
      <c r="C13" s="5" t="s">
        <v>7</v>
      </c>
      <c r="D13" s="5" t="s">
        <v>25</v>
      </c>
    </row>
    <row r="14" spans="1:4" ht="30">
      <c r="A14" s="9" t="s">
        <v>5</v>
      </c>
      <c r="B14" s="10" t="s">
        <v>6</v>
      </c>
      <c r="C14" s="9" t="s">
        <v>7</v>
      </c>
      <c r="D14" s="11">
        <v>42767</v>
      </c>
    </row>
    <row r="15" spans="1:4" ht="45.75" customHeight="1">
      <c r="A15" s="5" t="s">
        <v>8</v>
      </c>
      <c r="B15" s="7" t="s">
        <v>9</v>
      </c>
      <c r="C15" s="5" t="s">
        <v>7</v>
      </c>
      <c r="D15" s="4" t="s">
        <v>47</v>
      </c>
    </row>
    <row r="16" spans="1:4" ht="30">
      <c r="A16" s="5" t="s">
        <v>10</v>
      </c>
      <c r="B16" s="8" t="s">
        <v>11</v>
      </c>
      <c r="C16" s="5" t="s">
        <v>7</v>
      </c>
      <c r="D16" s="5" t="s">
        <v>12</v>
      </c>
    </row>
    <row r="17" spans="1:4" ht="30">
      <c r="A17" s="5" t="s">
        <v>13</v>
      </c>
      <c r="B17" s="8" t="s">
        <v>14</v>
      </c>
      <c r="C17" s="5" t="s">
        <v>15</v>
      </c>
      <c r="D17" s="22">
        <f>1.1*2216.2*12</f>
        <v>29253.840000000004</v>
      </c>
    </row>
    <row r="18" spans="1:4" ht="45">
      <c r="A18" s="5" t="s">
        <v>16</v>
      </c>
      <c r="B18" s="8" t="s">
        <v>17</v>
      </c>
      <c r="C18" s="5" t="s">
        <v>7</v>
      </c>
      <c r="D18" s="6">
        <v>42261</v>
      </c>
    </row>
    <row r="19" spans="1:4" ht="45">
      <c r="A19" s="5" t="s">
        <v>18</v>
      </c>
      <c r="B19" s="8" t="s">
        <v>19</v>
      </c>
      <c r="C19" s="5" t="s">
        <v>7</v>
      </c>
      <c r="D19" s="5" t="s">
        <v>44</v>
      </c>
    </row>
    <row r="20" spans="1:4" ht="30">
      <c r="A20" s="5" t="s">
        <v>20</v>
      </c>
      <c r="B20" s="7" t="s">
        <v>21</v>
      </c>
      <c r="C20" s="5" t="s">
        <v>7</v>
      </c>
      <c r="D20" s="5" t="s">
        <v>22</v>
      </c>
    </row>
    <row r="21" spans="1:4" ht="30">
      <c r="A21" s="5" t="s">
        <v>23</v>
      </c>
      <c r="B21" s="7" t="s">
        <v>24</v>
      </c>
      <c r="C21" s="5" t="s">
        <v>7</v>
      </c>
      <c r="D21" s="5" t="s">
        <v>25</v>
      </c>
    </row>
    <row r="22" spans="1:4" ht="30">
      <c r="A22" s="9" t="s">
        <v>5</v>
      </c>
      <c r="B22" s="10" t="s">
        <v>6</v>
      </c>
      <c r="C22" s="9" t="s">
        <v>7</v>
      </c>
      <c r="D22" s="11">
        <v>42767</v>
      </c>
    </row>
    <row r="23" spans="1:4" ht="30">
      <c r="A23" s="5" t="s">
        <v>8</v>
      </c>
      <c r="B23" s="7" t="s">
        <v>9</v>
      </c>
      <c r="C23" s="5" t="s">
        <v>7</v>
      </c>
      <c r="D23" s="4" t="s">
        <v>26</v>
      </c>
    </row>
    <row r="24" spans="1:4" ht="30">
      <c r="A24" s="5" t="s">
        <v>10</v>
      </c>
      <c r="B24" s="8" t="s">
        <v>11</v>
      </c>
      <c r="C24" s="5" t="s">
        <v>7</v>
      </c>
      <c r="D24" s="5" t="s">
        <v>12</v>
      </c>
    </row>
    <row r="25" spans="1:4" ht="30">
      <c r="A25" s="5" t="s">
        <v>13</v>
      </c>
      <c r="B25" s="8" t="s">
        <v>14</v>
      </c>
      <c r="C25" s="5" t="s">
        <v>15</v>
      </c>
      <c r="D25" s="22">
        <f>0.7*2216.2*12</f>
        <v>18616.079999999994</v>
      </c>
    </row>
    <row r="26" spans="1:4" ht="45">
      <c r="A26" s="5" t="s">
        <v>16</v>
      </c>
      <c r="B26" s="8" t="s">
        <v>17</v>
      </c>
      <c r="C26" s="5" t="s">
        <v>7</v>
      </c>
      <c r="D26" s="6">
        <v>42261</v>
      </c>
    </row>
    <row r="27" spans="1:4" ht="45">
      <c r="A27" s="5" t="s">
        <v>18</v>
      </c>
      <c r="B27" s="8" t="s">
        <v>19</v>
      </c>
      <c r="C27" s="5" t="s">
        <v>7</v>
      </c>
      <c r="D27" s="5" t="s">
        <v>44</v>
      </c>
    </row>
    <row r="28" spans="1:4" ht="30">
      <c r="A28" s="5" t="s">
        <v>20</v>
      </c>
      <c r="B28" s="7" t="s">
        <v>21</v>
      </c>
      <c r="C28" s="5" t="s">
        <v>7</v>
      </c>
      <c r="D28" s="5" t="s">
        <v>27</v>
      </c>
    </row>
    <row r="29" spans="1:4" ht="30">
      <c r="A29" s="5" t="s">
        <v>23</v>
      </c>
      <c r="B29" s="7" t="s">
        <v>24</v>
      </c>
      <c r="C29" s="5" t="s">
        <v>7</v>
      </c>
      <c r="D29" s="5" t="s">
        <v>28</v>
      </c>
    </row>
    <row r="30" spans="1:4" ht="30">
      <c r="A30" s="9" t="s">
        <v>5</v>
      </c>
      <c r="B30" s="10" t="s">
        <v>6</v>
      </c>
      <c r="C30" s="9" t="s">
        <v>7</v>
      </c>
      <c r="D30" s="11">
        <v>42767</v>
      </c>
    </row>
    <row r="31" spans="1:4" ht="30">
      <c r="A31" s="5" t="s">
        <v>8</v>
      </c>
      <c r="B31" s="7" t="s">
        <v>9</v>
      </c>
      <c r="C31" s="5" t="s">
        <v>7</v>
      </c>
      <c r="D31" s="4" t="s">
        <v>29</v>
      </c>
    </row>
    <row r="32" spans="1:4" ht="30">
      <c r="A32" s="5" t="s">
        <v>10</v>
      </c>
      <c r="B32" s="8" t="s">
        <v>11</v>
      </c>
      <c r="C32" s="5" t="s">
        <v>7</v>
      </c>
      <c r="D32" s="5" t="s">
        <v>12</v>
      </c>
    </row>
    <row r="33" spans="1:4" ht="30">
      <c r="A33" s="5" t="s">
        <v>13</v>
      </c>
      <c r="B33" s="8" t="s">
        <v>14</v>
      </c>
      <c r="C33" s="5" t="s">
        <v>15</v>
      </c>
      <c r="D33" s="22">
        <f>2.05*2216.2*12</f>
        <v>54518.51999999999</v>
      </c>
    </row>
    <row r="34" spans="1:4" ht="45">
      <c r="A34" s="5" t="s">
        <v>16</v>
      </c>
      <c r="B34" s="8" t="s">
        <v>17</v>
      </c>
      <c r="C34" s="5" t="s">
        <v>7</v>
      </c>
      <c r="D34" s="6">
        <v>42261</v>
      </c>
    </row>
    <row r="35" spans="1:4" ht="45">
      <c r="A35" s="5" t="s">
        <v>18</v>
      </c>
      <c r="B35" s="8" t="s">
        <v>19</v>
      </c>
      <c r="C35" s="5" t="s">
        <v>7</v>
      </c>
      <c r="D35" s="5" t="s">
        <v>44</v>
      </c>
    </row>
    <row r="36" spans="1:4" ht="30">
      <c r="A36" s="5" t="s">
        <v>20</v>
      </c>
      <c r="B36" s="7" t="s">
        <v>21</v>
      </c>
      <c r="C36" s="5" t="s">
        <v>7</v>
      </c>
      <c r="D36" s="5" t="s">
        <v>30</v>
      </c>
    </row>
    <row r="37" spans="1:4" ht="30">
      <c r="A37" s="5" t="s">
        <v>23</v>
      </c>
      <c r="B37" s="7" t="s">
        <v>24</v>
      </c>
      <c r="C37" s="5" t="s">
        <v>7</v>
      </c>
      <c r="D37" s="5" t="s">
        <v>31</v>
      </c>
    </row>
    <row r="38" spans="1:4" ht="30">
      <c r="A38" s="9" t="s">
        <v>5</v>
      </c>
      <c r="B38" s="10" t="s">
        <v>6</v>
      </c>
      <c r="C38" s="9" t="s">
        <v>7</v>
      </c>
      <c r="D38" s="11">
        <v>42767</v>
      </c>
    </row>
    <row r="39" spans="1:4" ht="42.75">
      <c r="A39" s="5" t="s">
        <v>8</v>
      </c>
      <c r="B39" s="7" t="s">
        <v>9</v>
      </c>
      <c r="C39" s="5" t="s">
        <v>7</v>
      </c>
      <c r="D39" s="4" t="s">
        <v>32</v>
      </c>
    </row>
    <row r="40" spans="1:4" ht="30">
      <c r="A40" s="5" t="s">
        <v>10</v>
      </c>
      <c r="B40" s="8" t="s">
        <v>11</v>
      </c>
      <c r="C40" s="5" t="s">
        <v>7</v>
      </c>
      <c r="D40" s="5" t="s">
        <v>12</v>
      </c>
    </row>
    <row r="41" spans="1:4" ht="30">
      <c r="A41" s="5" t="s">
        <v>13</v>
      </c>
      <c r="B41" s="8" t="s">
        <v>14</v>
      </c>
      <c r="C41" s="5" t="s">
        <v>15</v>
      </c>
      <c r="D41" s="22">
        <f>1.8*2216.2*12</f>
        <v>47869.919999999998</v>
      </c>
    </row>
    <row r="42" spans="1:4" ht="45">
      <c r="A42" s="5" t="s">
        <v>16</v>
      </c>
      <c r="B42" s="8" t="s">
        <v>17</v>
      </c>
      <c r="C42" s="5" t="s">
        <v>7</v>
      </c>
      <c r="D42" s="6">
        <v>42261</v>
      </c>
    </row>
    <row r="43" spans="1:4" ht="45">
      <c r="A43" s="5" t="s">
        <v>18</v>
      </c>
      <c r="B43" s="8" t="s">
        <v>19</v>
      </c>
      <c r="C43" s="5" t="s">
        <v>7</v>
      </c>
      <c r="D43" s="5" t="s">
        <v>44</v>
      </c>
    </row>
    <row r="44" spans="1:4" ht="30">
      <c r="A44" s="5" t="s">
        <v>20</v>
      </c>
      <c r="B44" s="7" t="s">
        <v>21</v>
      </c>
      <c r="C44" s="5" t="s">
        <v>7</v>
      </c>
      <c r="D44" s="5" t="s">
        <v>33</v>
      </c>
    </row>
    <row r="45" spans="1:4" ht="30">
      <c r="A45" s="5" t="s">
        <v>23</v>
      </c>
      <c r="B45" s="7" t="s">
        <v>24</v>
      </c>
      <c r="C45" s="5" t="s">
        <v>7</v>
      </c>
      <c r="D45" s="5" t="s">
        <v>43</v>
      </c>
    </row>
    <row r="46" spans="1:4" ht="30">
      <c r="A46" s="9" t="s">
        <v>5</v>
      </c>
      <c r="B46" s="10" t="s">
        <v>6</v>
      </c>
      <c r="C46" s="9" t="s">
        <v>7</v>
      </c>
      <c r="D46" s="11">
        <v>42767</v>
      </c>
    </row>
    <row r="47" spans="1:4" ht="30">
      <c r="A47" s="5" t="s">
        <v>8</v>
      </c>
      <c r="B47" s="7" t="s">
        <v>9</v>
      </c>
      <c r="C47" s="5" t="s">
        <v>7</v>
      </c>
      <c r="D47" s="4" t="s">
        <v>34</v>
      </c>
    </row>
    <row r="48" spans="1:4" ht="30">
      <c r="A48" s="5" t="s">
        <v>10</v>
      </c>
      <c r="B48" s="8" t="s">
        <v>11</v>
      </c>
      <c r="C48" s="5" t="s">
        <v>7</v>
      </c>
      <c r="D48" s="5" t="s">
        <v>12</v>
      </c>
    </row>
    <row r="49" spans="1:4" ht="30">
      <c r="A49" s="5" t="s">
        <v>13</v>
      </c>
      <c r="B49" s="8" t="s">
        <v>14</v>
      </c>
      <c r="C49" s="5" t="s">
        <v>15</v>
      </c>
      <c r="D49" s="22">
        <f>0.03*2216.2*12</f>
        <v>797.83199999999988</v>
      </c>
    </row>
    <row r="50" spans="1:4" ht="45">
      <c r="A50" s="5" t="s">
        <v>16</v>
      </c>
      <c r="B50" s="8" t="s">
        <v>17</v>
      </c>
      <c r="C50" s="5" t="s">
        <v>7</v>
      </c>
      <c r="D50" s="6">
        <v>42261</v>
      </c>
    </row>
    <row r="51" spans="1:4" ht="45">
      <c r="A51" s="5" t="s">
        <v>18</v>
      </c>
      <c r="B51" s="8" t="s">
        <v>19</v>
      </c>
      <c r="C51" s="5" t="s">
        <v>7</v>
      </c>
      <c r="D51" s="5" t="s">
        <v>44</v>
      </c>
    </row>
    <row r="52" spans="1:4" ht="30">
      <c r="A52" s="5" t="s">
        <v>20</v>
      </c>
      <c r="B52" s="7" t="s">
        <v>21</v>
      </c>
      <c r="C52" s="5" t="s">
        <v>7</v>
      </c>
      <c r="D52" s="5" t="s">
        <v>35</v>
      </c>
    </row>
    <row r="53" spans="1:4" ht="30">
      <c r="A53" s="5" t="s">
        <v>23</v>
      </c>
      <c r="B53" s="7" t="s">
        <v>24</v>
      </c>
      <c r="C53" s="5" t="s">
        <v>7</v>
      </c>
      <c r="D53" s="5" t="s">
        <v>36</v>
      </c>
    </row>
    <row r="54" spans="1:4" ht="30">
      <c r="A54" s="9" t="s">
        <v>5</v>
      </c>
      <c r="B54" s="10" t="s">
        <v>6</v>
      </c>
      <c r="C54" s="9" t="s">
        <v>7</v>
      </c>
      <c r="D54" s="11">
        <v>42767</v>
      </c>
    </row>
    <row r="55" spans="1:4" ht="30">
      <c r="A55" s="5" t="s">
        <v>8</v>
      </c>
      <c r="B55" s="7" t="s">
        <v>9</v>
      </c>
      <c r="C55" s="5" t="s">
        <v>7</v>
      </c>
      <c r="D55" s="4" t="s">
        <v>37</v>
      </c>
    </row>
    <row r="56" spans="1:4" ht="30">
      <c r="A56" s="5" t="s">
        <v>10</v>
      </c>
      <c r="B56" s="8" t="s">
        <v>11</v>
      </c>
      <c r="C56" s="5" t="s">
        <v>7</v>
      </c>
      <c r="D56" s="5" t="s">
        <v>12</v>
      </c>
    </row>
    <row r="57" spans="1:4" ht="30">
      <c r="A57" s="5" t="s">
        <v>13</v>
      </c>
      <c r="B57" s="8" t="s">
        <v>14</v>
      </c>
      <c r="C57" s="5" t="s">
        <v>15</v>
      </c>
      <c r="D57" s="22">
        <f>0.17*2216.2*12</f>
        <v>4521.0480000000007</v>
      </c>
    </row>
    <row r="58" spans="1:4" ht="45">
      <c r="A58" s="5" t="s">
        <v>16</v>
      </c>
      <c r="B58" s="8" t="s">
        <v>17</v>
      </c>
      <c r="C58" s="5" t="s">
        <v>7</v>
      </c>
      <c r="D58" s="6">
        <v>42261</v>
      </c>
    </row>
    <row r="59" spans="1:4" ht="45">
      <c r="A59" s="5" t="s">
        <v>18</v>
      </c>
      <c r="B59" s="8" t="s">
        <v>19</v>
      </c>
      <c r="C59" s="5" t="s">
        <v>7</v>
      </c>
      <c r="D59" s="5" t="s">
        <v>44</v>
      </c>
    </row>
    <row r="60" spans="1:4" ht="30">
      <c r="A60" s="5" t="s">
        <v>20</v>
      </c>
      <c r="B60" s="7" t="s">
        <v>21</v>
      </c>
      <c r="C60" s="5" t="s">
        <v>7</v>
      </c>
      <c r="D60" s="5" t="s">
        <v>33</v>
      </c>
    </row>
    <row r="61" spans="1:4" ht="30">
      <c r="A61" s="5" t="s">
        <v>23</v>
      </c>
      <c r="B61" s="7" t="s">
        <v>24</v>
      </c>
      <c r="C61" s="5" t="s">
        <v>7</v>
      </c>
      <c r="D61" s="5" t="s">
        <v>38</v>
      </c>
    </row>
    <row r="62" spans="1:4" ht="30">
      <c r="A62" s="9" t="s">
        <v>5</v>
      </c>
      <c r="B62" s="10" t="s">
        <v>6</v>
      </c>
      <c r="C62" s="9" t="s">
        <v>7</v>
      </c>
      <c r="D62" s="11">
        <v>42767</v>
      </c>
    </row>
    <row r="63" spans="1:4" ht="30">
      <c r="A63" s="5" t="s">
        <v>8</v>
      </c>
      <c r="B63" s="7" t="s">
        <v>9</v>
      </c>
      <c r="C63" s="5" t="s">
        <v>7</v>
      </c>
      <c r="D63" s="4" t="s">
        <v>39</v>
      </c>
    </row>
    <row r="64" spans="1:4" ht="30">
      <c r="A64" s="5" t="s">
        <v>10</v>
      </c>
      <c r="B64" s="8" t="s">
        <v>11</v>
      </c>
      <c r="C64" s="5" t="s">
        <v>7</v>
      </c>
      <c r="D64" s="5" t="s">
        <v>12</v>
      </c>
    </row>
    <row r="65" spans="1:4" ht="30">
      <c r="A65" s="5" t="s">
        <v>13</v>
      </c>
      <c r="B65" s="8" t="s">
        <v>14</v>
      </c>
      <c r="C65" s="5" t="s">
        <v>15</v>
      </c>
      <c r="D65" s="22">
        <f>2.39*2216.2*12</f>
        <v>63560.615999999995</v>
      </c>
    </row>
    <row r="66" spans="1:4" ht="45">
      <c r="A66" s="5" t="s">
        <v>16</v>
      </c>
      <c r="B66" s="8" t="s">
        <v>17</v>
      </c>
      <c r="C66" s="5" t="s">
        <v>7</v>
      </c>
      <c r="D66" s="6">
        <v>42261</v>
      </c>
    </row>
    <row r="67" spans="1:4" ht="45">
      <c r="A67" s="5" t="s">
        <v>18</v>
      </c>
      <c r="B67" s="8" t="s">
        <v>19</v>
      </c>
      <c r="C67" s="5" t="s">
        <v>7</v>
      </c>
      <c r="D67" s="5" t="s">
        <v>44</v>
      </c>
    </row>
    <row r="68" spans="1:4" ht="30">
      <c r="A68" s="5" t="s">
        <v>20</v>
      </c>
      <c r="B68" s="7" t="s">
        <v>21</v>
      </c>
      <c r="C68" s="5" t="s">
        <v>7</v>
      </c>
      <c r="D68" s="5" t="s">
        <v>30</v>
      </c>
    </row>
    <row r="69" spans="1:4" ht="30">
      <c r="A69" s="5" t="s">
        <v>23</v>
      </c>
      <c r="B69" s="7" t="s">
        <v>24</v>
      </c>
      <c r="C69" s="5" t="s">
        <v>7</v>
      </c>
      <c r="D69" s="5" t="s">
        <v>25</v>
      </c>
    </row>
    <row r="70" spans="1:4">
      <c r="A70" s="25" t="s">
        <v>40</v>
      </c>
      <c r="B70" s="26"/>
      <c r="C70" s="26"/>
      <c r="D70" s="27"/>
    </row>
    <row r="71" spans="1:4" ht="30">
      <c r="A71" s="9" t="s">
        <v>5</v>
      </c>
      <c r="B71" s="10" t="s">
        <v>6</v>
      </c>
      <c r="C71" s="9" t="s">
        <v>7</v>
      </c>
      <c r="D71" s="11">
        <v>42767</v>
      </c>
    </row>
    <row r="72" spans="1:4" ht="30">
      <c r="A72" s="5" t="s">
        <v>8</v>
      </c>
      <c r="B72" s="7" t="s">
        <v>9</v>
      </c>
      <c r="C72" s="5" t="s">
        <v>7</v>
      </c>
      <c r="D72" s="4" t="s">
        <v>41</v>
      </c>
    </row>
    <row r="73" spans="1:4" ht="30">
      <c r="A73" s="5" t="s">
        <v>10</v>
      </c>
      <c r="B73" s="8" t="s">
        <v>11</v>
      </c>
      <c r="C73" s="5" t="s">
        <v>7</v>
      </c>
      <c r="D73" s="5" t="s">
        <v>12</v>
      </c>
    </row>
    <row r="74" spans="1:4" ht="30">
      <c r="A74" s="5" t="s">
        <v>13</v>
      </c>
      <c r="B74" s="8" t="s">
        <v>14</v>
      </c>
      <c r="C74" s="5" t="s">
        <v>15</v>
      </c>
      <c r="D74" s="22">
        <f>0.62*2216.2*12</f>
        <v>16488.527999999998</v>
      </c>
    </row>
    <row r="75" spans="1:4" ht="45">
      <c r="A75" s="5" t="s">
        <v>16</v>
      </c>
      <c r="B75" s="8" t="s">
        <v>17</v>
      </c>
      <c r="C75" s="5" t="s">
        <v>7</v>
      </c>
      <c r="D75" s="6">
        <v>42261</v>
      </c>
    </row>
    <row r="76" spans="1:4" ht="45">
      <c r="A76" s="5" t="s">
        <v>18</v>
      </c>
      <c r="B76" s="8" t="s">
        <v>19</v>
      </c>
      <c r="C76" s="5" t="s">
        <v>7</v>
      </c>
      <c r="D76" s="5" t="s">
        <v>44</v>
      </c>
    </row>
    <row r="77" spans="1:4" ht="30">
      <c r="A77" s="5" t="s">
        <v>20</v>
      </c>
      <c r="B77" s="7" t="s">
        <v>21</v>
      </c>
      <c r="C77" s="5" t="s">
        <v>7</v>
      </c>
      <c r="D77" s="5" t="s">
        <v>22</v>
      </c>
    </row>
    <row r="78" spans="1:4" ht="30">
      <c r="A78" s="5" t="s">
        <v>23</v>
      </c>
      <c r="B78" s="7" t="s">
        <v>24</v>
      </c>
      <c r="C78" s="5" t="s">
        <v>7</v>
      </c>
      <c r="D78" s="5" t="s">
        <v>25</v>
      </c>
    </row>
    <row r="79" spans="1:4">
      <c r="D79" s="12"/>
    </row>
    <row r="80" spans="1:4">
      <c r="D80" s="12"/>
    </row>
  </sheetData>
  <mergeCells count="4">
    <mergeCell ref="A1:D1"/>
    <mergeCell ref="A2:D2"/>
    <mergeCell ref="A3:D3"/>
    <mergeCell ref="A70:D70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68"/>
  <sheetViews>
    <sheetView view="pageBreakPreview" zoomScale="60" workbookViewId="0">
      <selection activeCell="H22" sqref="H2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8" t="s">
        <v>49</v>
      </c>
      <c r="B1" s="28"/>
      <c r="C1" s="28"/>
    </row>
    <row r="2" spans="1:3" ht="15.75" customHeight="1">
      <c r="A2" s="28"/>
      <c r="B2" s="28"/>
      <c r="C2" s="28"/>
    </row>
    <row r="3" spans="1:3" ht="15.75" customHeight="1">
      <c r="A3" s="28"/>
      <c r="B3" s="28"/>
      <c r="C3" s="28"/>
    </row>
    <row r="4" spans="1:3" ht="15.75">
      <c r="A4" s="14" t="s">
        <v>50</v>
      </c>
    </row>
    <row r="5" spans="1:3" ht="16.5" thickBot="1">
      <c r="A5" s="15"/>
    </row>
    <row r="6" spans="1:3" ht="16.5" thickBot="1">
      <c r="A6" s="16" t="s">
        <v>1</v>
      </c>
      <c r="B6" s="17" t="s">
        <v>51</v>
      </c>
      <c r="C6" s="17" t="s">
        <v>52</v>
      </c>
    </row>
    <row r="7" spans="1:3" ht="15.75" thickBot="1">
      <c r="A7" s="18" t="s">
        <v>53</v>
      </c>
      <c r="B7" s="19">
        <v>101</v>
      </c>
      <c r="C7" s="19" t="s">
        <v>54</v>
      </c>
    </row>
    <row r="8" spans="1:3" ht="15.75" thickBot="1">
      <c r="A8" s="18" t="s">
        <v>55</v>
      </c>
      <c r="B8" s="19">
        <v>102</v>
      </c>
      <c r="C8" s="19" t="s">
        <v>56</v>
      </c>
    </row>
    <row r="9" spans="1:3" ht="15.75" thickBot="1">
      <c r="A9" s="18" t="s">
        <v>57</v>
      </c>
      <c r="B9" s="19">
        <v>103</v>
      </c>
      <c r="C9" s="19" t="s">
        <v>58</v>
      </c>
    </row>
    <row r="10" spans="1:3" ht="15.75" thickBot="1">
      <c r="A10" s="18" t="s">
        <v>59</v>
      </c>
      <c r="B10" s="19">
        <v>104</v>
      </c>
      <c r="C10" s="19" t="s">
        <v>60</v>
      </c>
    </row>
    <row r="11" spans="1:3" ht="15.75" thickBot="1">
      <c r="A11" s="18" t="s">
        <v>61</v>
      </c>
      <c r="B11" s="19">
        <v>105</v>
      </c>
      <c r="C11" s="19" t="s">
        <v>62</v>
      </c>
    </row>
    <row r="12" spans="1:3" ht="15.75" thickBot="1">
      <c r="A12" s="18" t="s">
        <v>63</v>
      </c>
      <c r="B12" s="19">
        <v>106</v>
      </c>
      <c r="C12" s="19" t="s">
        <v>64</v>
      </c>
    </row>
    <row r="13" spans="1:3" ht="15.75" thickBot="1">
      <c r="A13" s="18" t="s">
        <v>65</v>
      </c>
      <c r="B13" s="19">
        <v>107</v>
      </c>
      <c r="C13" s="19" t="s">
        <v>66</v>
      </c>
    </row>
    <row r="14" spans="1:3" ht="15.75" customHeight="1" thickBot="1">
      <c r="A14" s="18" t="s">
        <v>67</v>
      </c>
      <c r="B14" s="19">
        <v>108</v>
      </c>
      <c r="C14" s="19" t="s">
        <v>68</v>
      </c>
    </row>
    <row r="15" spans="1:3" ht="15.75" customHeight="1" thickBot="1">
      <c r="A15" s="18" t="s">
        <v>69</v>
      </c>
      <c r="B15" s="19">
        <v>109</v>
      </c>
      <c r="C15" s="19" t="s">
        <v>70</v>
      </c>
    </row>
    <row r="16" spans="1:3" ht="15.75" customHeight="1" thickBot="1">
      <c r="A16" s="18" t="s">
        <v>71</v>
      </c>
      <c r="B16" s="19">
        <v>110</v>
      </c>
      <c r="C16" s="19" t="s">
        <v>72</v>
      </c>
    </row>
    <row r="17" spans="1:3" ht="15.75" customHeight="1" thickBot="1">
      <c r="A17" s="18" t="s">
        <v>73</v>
      </c>
      <c r="B17" s="19">
        <v>111</v>
      </c>
      <c r="C17" s="19" t="s">
        <v>74</v>
      </c>
    </row>
    <row r="18" spans="1:3" ht="26.25" thickBot="1">
      <c r="A18" s="18" t="s">
        <v>75</v>
      </c>
      <c r="B18" s="19">
        <v>112</v>
      </c>
      <c r="C18" s="19" t="s">
        <v>76</v>
      </c>
    </row>
    <row r="19" spans="1:3" ht="15.75" customHeight="1" thickBot="1">
      <c r="A19" s="18" t="s">
        <v>77</v>
      </c>
      <c r="B19" s="19">
        <v>113</v>
      </c>
      <c r="C19" s="19" t="s">
        <v>78</v>
      </c>
    </row>
    <row r="20" spans="1:3" ht="15.75" customHeight="1" thickBot="1">
      <c r="A20" s="18" t="s">
        <v>79</v>
      </c>
      <c r="B20" s="19">
        <v>114</v>
      </c>
      <c r="C20" s="19" t="s">
        <v>80</v>
      </c>
    </row>
    <row r="21" spans="1:3" ht="15.75" customHeight="1" thickBot="1">
      <c r="A21" s="18" t="s">
        <v>81</v>
      </c>
      <c r="B21" s="19">
        <v>115</v>
      </c>
      <c r="C21" s="19" t="s">
        <v>82</v>
      </c>
    </row>
    <row r="22" spans="1:3" ht="15.75" customHeight="1" thickBot="1">
      <c r="A22" s="18" t="s">
        <v>83</v>
      </c>
      <c r="B22" s="19">
        <v>116</v>
      </c>
      <c r="C22" s="19" t="s">
        <v>84</v>
      </c>
    </row>
    <row r="23" spans="1:3" ht="15.75" customHeight="1" thickBot="1">
      <c r="A23" s="18" t="s">
        <v>85</v>
      </c>
      <c r="B23" s="19">
        <v>117</v>
      </c>
      <c r="C23" s="19" t="s">
        <v>86</v>
      </c>
    </row>
    <row r="24" spans="1:3" ht="15.75" customHeight="1" thickBot="1">
      <c r="A24" s="18" t="s">
        <v>87</v>
      </c>
      <c r="B24" s="19">
        <v>118</v>
      </c>
      <c r="C24" s="19" t="s">
        <v>88</v>
      </c>
    </row>
    <row r="25" spans="1:3" ht="15.75" customHeight="1" thickBot="1">
      <c r="A25" s="18" t="s">
        <v>89</v>
      </c>
      <c r="B25" s="19">
        <v>119</v>
      </c>
      <c r="C25" s="19" t="s">
        <v>90</v>
      </c>
    </row>
    <row r="26" spans="1:3" ht="15.75" customHeight="1" thickBot="1">
      <c r="A26" s="18" t="s">
        <v>91</v>
      </c>
      <c r="B26" s="19">
        <v>120</v>
      </c>
      <c r="C26" s="19" t="s">
        <v>92</v>
      </c>
    </row>
    <row r="27" spans="1:3" ht="15.75" customHeight="1" thickBot="1">
      <c r="A27" s="18" t="s">
        <v>93</v>
      </c>
      <c r="B27" s="19">
        <v>121</v>
      </c>
      <c r="C27" s="19" t="s">
        <v>94</v>
      </c>
    </row>
    <row r="28" spans="1:3" ht="15.75" customHeight="1" thickBot="1">
      <c r="A28" s="18" t="s">
        <v>95</v>
      </c>
      <c r="B28" s="19">
        <v>122</v>
      </c>
      <c r="C28" s="19" t="s">
        <v>96</v>
      </c>
    </row>
    <row r="29" spans="1:3" ht="15.75" customHeight="1" thickBot="1">
      <c r="A29" s="18" t="s">
        <v>97</v>
      </c>
      <c r="B29" s="19">
        <v>123</v>
      </c>
      <c r="C29" s="19" t="s">
        <v>98</v>
      </c>
    </row>
    <row r="30" spans="1:3" ht="15.75" customHeight="1" thickBot="1">
      <c r="A30" s="18" t="s">
        <v>99</v>
      </c>
      <c r="B30" s="19">
        <v>124</v>
      </c>
      <c r="C30" s="19" t="s">
        <v>100</v>
      </c>
    </row>
    <row r="31" spans="1:3" ht="15.75" customHeight="1" thickBot="1">
      <c r="A31" s="18" t="s">
        <v>101</v>
      </c>
      <c r="B31" s="19">
        <v>125</v>
      </c>
      <c r="C31" s="19" t="s">
        <v>102</v>
      </c>
    </row>
    <row r="32" spans="1:3" ht="15.75" customHeight="1" thickBot="1">
      <c r="A32" s="18" t="s">
        <v>103</v>
      </c>
      <c r="B32" s="19">
        <v>126</v>
      </c>
      <c r="C32" s="19" t="s">
        <v>104</v>
      </c>
    </row>
    <row r="33" spans="1:3" ht="15.75" customHeight="1" thickBot="1">
      <c r="A33" s="18" t="s">
        <v>105</v>
      </c>
      <c r="B33" s="19">
        <v>127</v>
      </c>
      <c r="C33" s="19" t="s">
        <v>106</v>
      </c>
    </row>
    <row r="34" spans="1:3" ht="15.75" customHeight="1" thickBot="1">
      <c r="A34" s="18" t="s">
        <v>107</v>
      </c>
      <c r="B34" s="19">
        <v>128</v>
      </c>
      <c r="C34" s="19" t="s">
        <v>108</v>
      </c>
    </row>
    <row r="35" spans="1:3" ht="15.75" customHeight="1" thickBot="1">
      <c r="A35" s="18" t="s">
        <v>109</v>
      </c>
      <c r="B35" s="19">
        <v>129</v>
      </c>
      <c r="C35" s="19" t="s">
        <v>110</v>
      </c>
    </row>
    <row r="36" spans="1:3" ht="15.75" customHeight="1" thickBot="1">
      <c r="A36" s="18" t="s">
        <v>111</v>
      </c>
      <c r="B36" s="19">
        <v>130</v>
      </c>
      <c r="C36" s="19" t="s">
        <v>112</v>
      </c>
    </row>
    <row r="37" spans="1:3" ht="15.75" customHeight="1" thickBot="1">
      <c r="A37" s="18" t="s">
        <v>113</v>
      </c>
      <c r="B37" s="19">
        <v>131</v>
      </c>
      <c r="C37" s="19" t="s">
        <v>114</v>
      </c>
    </row>
    <row r="38" spans="1:3" ht="15.75" customHeight="1" thickBot="1">
      <c r="A38" s="18" t="s">
        <v>115</v>
      </c>
      <c r="B38" s="19">
        <v>132</v>
      </c>
      <c r="C38" s="19" t="s">
        <v>116</v>
      </c>
    </row>
    <row r="39" spans="1:3" ht="15.75" customHeight="1" thickBot="1">
      <c r="A39" s="18" t="s">
        <v>117</v>
      </c>
      <c r="B39" s="19">
        <v>133</v>
      </c>
      <c r="C39" s="19" t="s">
        <v>118</v>
      </c>
    </row>
    <row r="40" spans="1:3" ht="15.75" customHeight="1" thickBot="1">
      <c r="A40" s="18" t="s">
        <v>119</v>
      </c>
      <c r="B40" s="19">
        <v>134</v>
      </c>
      <c r="C40" s="19" t="s">
        <v>120</v>
      </c>
    </row>
    <row r="41" spans="1:3" ht="15.75" customHeight="1" thickBot="1">
      <c r="A41" s="18" t="s">
        <v>121</v>
      </c>
      <c r="B41" s="19">
        <v>135</v>
      </c>
      <c r="C41" s="19" t="s">
        <v>122</v>
      </c>
    </row>
    <row r="42" spans="1:3" ht="15.75" customHeight="1" thickBot="1">
      <c r="A42" s="18" t="s">
        <v>123</v>
      </c>
      <c r="B42" s="19">
        <v>136</v>
      </c>
      <c r="C42" s="19" t="s">
        <v>124</v>
      </c>
    </row>
    <row r="43" spans="1:3" ht="15.75" customHeight="1" thickBot="1">
      <c r="A43" s="18" t="s">
        <v>125</v>
      </c>
      <c r="B43" s="19">
        <v>137</v>
      </c>
      <c r="C43" s="19" t="s">
        <v>126</v>
      </c>
    </row>
    <row r="44" spans="1:3" ht="15.75" customHeight="1" thickBot="1">
      <c r="A44" s="18" t="s">
        <v>127</v>
      </c>
      <c r="B44" s="19">
        <v>138</v>
      </c>
      <c r="C44" s="19" t="s">
        <v>128</v>
      </c>
    </row>
    <row r="45" spans="1:3" ht="15.75" customHeight="1" thickBot="1">
      <c r="A45" s="18" t="s">
        <v>129</v>
      </c>
      <c r="B45" s="19">
        <v>139</v>
      </c>
      <c r="C45" s="19" t="s">
        <v>130</v>
      </c>
    </row>
    <row r="46" spans="1:3" ht="15.75" customHeight="1" thickBot="1">
      <c r="A46" s="18" t="s">
        <v>131</v>
      </c>
      <c r="B46" s="19">
        <v>140</v>
      </c>
      <c r="C46" s="19" t="s">
        <v>132</v>
      </c>
    </row>
    <row r="47" spans="1:3" ht="15.75" customHeight="1" thickBot="1">
      <c r="A47" s="18" t="s">
        <v>133</v>
      </c>
      <c r="B47" s="19">
        <v>141</v>
      </c>
      <c r="C47" s="19" t="s">
        <v>134</v>
      </c>
    </row>
    <row r="48" spans="1:3" ht="15.75" customHeight="1" thickBot="1">
      <c r="A48" s="18" t="s">
        <v>135</v>
      </c>
      <c r="B48" s="19">
        <v>142</v>
      </c>
      <c r="C48" s="19" t="s">
        <v>136</v>
      </c>
    </row>
    <row r="49" spans="1:3" ht="15.75" customHeight="1" thickBot="1">
      <c r="A49" s="18" t="s">
        <v>137</v>
      </c>
      <c r="B49" s="19">
        <v>143</v>
      </c>
      <c r="C49" s="19" t="s">
        <v>138</v>
      </c>
    </row>
    <row r="50" spans="1:3" ht="15.75" customHeight="1" thickBot="1">
      <c r="A50" s="18" t="s">
        <v>139</v>
      </c>
      <c r="B50" s="19">
        <v>144</v>
      </c>
      <c r="C50" s="19" t="s">
        <v>140</v>
      </c>
    </row>
    <row r="51" spans="1:3" ht="15.75" customHeight="1" thickBot="1">
      <c r="A51" s="18" t="s">
        <v>141</v>
      </c>
      <c r="B51" s="19">
        <v>145</v>
      </c>
      <c r="C51" s="19" t="s">
        <v>142</v>
      </c>
    </row>
    <row r="52" spans="1:3" ht="15.75" customHeight="1" thickBot="1">
      <c r="A52" s="18" t="s">
        <v>143</v>
      </c>
      <c r="B52" s="19">
        <v>146</v>
      </c>
      <c r="C52" s="19" t="s">
        <v>144</v>
      </c>
    </row>
    <row r="53" spans="1:3" ht="15.75" customHeight="1" thickBot="1">
      <c r="A53" s="18" t="s">
        <v>145</v>
      </c>
      <c r="B53" s="19">
        <v>147</v>
      </c>
      <c r="C53" s="19" t="s">
        <v>146</v>
      </c>
    </row>
    <row r="54" spans="1:3" ht="15.75" customHeight="1" thickBot="1">
      <c r="A54" s="18" t="s">
        <v>147</v>
      </c>
      <c r="B54" s="19">
        <v>148</v>
      </c>
      <c r="C54" s="19" t="s">
        <v>148</v>
      </c>
    </row>
    <row r="55" spans="1:3" ht="15.75" customHeight="1" thickBot="1">
      <c r="A55" s="18" t="s">
        <v>149</v>
      </c>
      <c r="B55" s="19">
        <v>149</v>
      </c>
      <c r="C55" s="19" t="s">
        <v>150</v>
      </c>
    </row>
    <row r="56" spans="1:3" ht="15.75" customHeight="1" thickBot="1">
      <c r="A56" s="18" t="s">
        <v>151</v>
      </c>
      <c r="B56" s="19">
        <v>150</v>
      </c>
      <c r="C56" s="19" t="s">
        <v>152</v>
      </c>
    </row>
    <row r="57" spans="1:3" ht="15.75" customHeight="1" thickBot="1">
      <c r="A57" s="18" t="s">
        <v>153</v>
      </c>
      <c r="B57" s="19">
        <v>151</v>
      </c>
      <c r="C57" s="19" t="s">
        <v>154</v>
      </c>
    </row>
    <row r="58" spans="1:3" ht="15.75" customHeight="1" thickBot="1">
      <c r="A58" s="18" t="s">
        <v>155</v>
      </c>
      <c r="B58" s="19">
        <v>152</v>
      </c>
      <c r="C58" s="19" t="s">
        <v>156</v>
      </c>
    </row>
    <row r="59" spans="1:3" ht="15.75" customHeight="1" thickBot="1">
      <c r="A59" s="18" t="s">
        <v>157</v>
      </c>
      <c r="B59" s="19">
        <v>153</v>
      </c>
      <c r="C59" s="19" t="s">
        <v>158</v>
      </c>
    </row>
    <row r="60" spans="1:3" ht="15.75" customHeight="1" thickBot="1">
      <c r="A60" s="18" t="s">
        <v>159</v>
      </c>
      <c r="B60" s="19">
        <v>154</v>
      </c>
      <c r="C60" s="19" t="s">
        <v>160</v>
      </c>
    </row>
    <row r="61" spans="1:3" ht="15.75" customHeight="1">
      <c r="A61" s="15"/>
    </row>
    <row r="62" spans="1:3" ht="15.75" customHeight="1">
      <c r="A62" s="14" t="s">
        <v>161</v>
      </c>
    </row>
    <row r="63" spans="1:3" ht="15.75" customHeight="1" thickBot="1">
      <c r="A63" s="15"/>
    </row>
    <row r="64" spans="1:3" ht="15.75" customHeight="1" thickBot="1">
      <c r="A64" s="16" t="s">
        <v>1</v>
      </c>
      <c r="B64" s="17" t="s">
        <v>51</v>
      </c>
      <c r="C64" s="17" t="s">
        <v>52</v>
      </c>
    </row>
    <row r="65" spans="1:3" ht="15.75" customHeight="1" thickBot="1">
      <c r="A65" s="18" t="s">
        <v>53</v>
      </c>
      <c r="B65" s="19">
        <v>201</v>
      </c>
      <c r="C65" s="19" t="s">
        <v>162</v>
      </c>
    </row>
    <row r="66" spans="1:3" ht="15.75" customHeight="1" thickBot="1">
      <c r="A66" s="18" t="s">
        <v>55</v>
      </c>
      <c r="B66" s="19">
        <v>202</v>
      </c>
      <c r="C66" s="19" t="s">
        <v>163</v>
      </c>
    </row>
    <row r="67" spans="1:3" ht="15.75" customHeight="1">
      <c r="A67" s="14"/>
    </row>
    <row r="68" spans="1:3" ht="15.75" customHeight="1">
      <c r="A68" s="14" t="s">
        <v>164</v>
      </c>
    </row>
    <row r="69" spans="1:3" ht="15.75" customHeight="1" thickBot="1">
      <c r="A69" s="14"/>
    </row>
    <row r="70" spans="1:3" ht="15.75" customHeight="1" thickBot="1">
      <c r="A70" s="16" t="s">
        <v>1</v>
      </c>
      <c r="B70" s="17" t="s">
        <v>51</v>
      </c>
      <c r="C70" s="17" t="s">
        <v>52</v>
      </c>
    </row>
    <row r="71" spans="1:3" ht="15.75" customHeight="1" thickBot="1">
      <c r="A71" s="18" t="s">
        <v>53</v>
      </c>
      <c r="B71" s="19">
        <v>301</v>
      </c>
      <c r="C71" s="19" t="s">
        <v>165</v>
      </c>
    </row>
    <row r="72" spans="1:3" ht="15.75" customHeight="1" thickBot="1">
      <c r="A72" s="18" t="s">
        <v>55</v>
      </c>
      <c r="B72" s="19">
        <v>302</v>
      </c>
      <c r="C72" s="19" t="s">
        <v>166</v>
      </c>
    </row>
    <row r="73" spans="1:3" ht="15.75" customHeight="1" thickBot="1">
      <c r="A73" s="18" t="s">
        <v>57</v>
      </c>
      <c r="B73" s="19">
        <v>303</v>
      </c>
      <c r="C73" s="19" t="s">
        <v>167</v>
      </c>
    </row>
    <row r="74" spans="1:3" ht="15.75" customHeight="1" thickBot="1">
      <c r="A74" s="18" t="s">
        <v>59</v>
      </c>
      <c r="B74" s="19">
        <v>304</v>
      </c>
      <c r="C74" s="19" t="s">
        <v>168</v>
      </c>
    </row>
    <row r="75" spans="1:3" ht="15.75" customHeight="1">
      <c r="A75" s="14"/>
    </row>
    <row r="76" spans="1:3" ht="15.75" customHeight="1">
      <c r="A76" s="14" t="s">
        <v>169</v>
      </c>
    </row>
    <row r="77" spans="1:3" ht="15.75" customHeight="1" thickBot="1">
      <c r="A77" s="14"/>
    </row>
    <row r="78" spans="1:3" ht="15.75" customHeight="1" thickBot="1">
      <c r="A78" s="16" t="s">
        <v>1</v>
      </c>
      <c r="B78" s="17" t="s">
        <v>51</v>
      </c>
      <c r="C78" s="17" t="s">
        <v>52</v>
      </c>
    </row>
    <row r="79" spans="1:3" ht="15.75" customHeight="1" thickBot="1">
      <c r="A79" s="18" t="s">
        <v>53</v>
      </c>
      <c r="B79" s="19">
        <v>401</v>
      </c>
      <c r="C79" s="19" t="s">
        <v>170</v>
      </c>
    </row>
    <row r="80" spans="1:3" ht="15.75" customHeight="1" thickBot="1">
      <c r="A80" s="18" t="s">
        <v>55</v>
      </c>
      <c r="B80" s="19">
        <v>402</v>
      </c>
      <c r="C80" s="19" t="s">
        <v>171</v>
      </c>
    </row>
    <row r="81" spans="1:3" ht="15.75" customHeight="1" thickBot="1">
      <c r="A81" s="18" t="s">
        <v>57</v>
      </c>
      <c r="B81" s="19">
        <v>403</v>
      </c>
      <c r="C81" s="19" t="s">
        <v>172</v>
      </c>
    </row>
    <row r="82" spans="1:3" ht="15.75" customHeight="1">
      <c r="A82" s="14"/>
    </row>
    <row r="83" spans="1:3" ht="15.75" customHeight="1">
      <c r="A83" s="14" t="s">
        <v>173</v>
      </c>
    </row>
    <row r="84" spans="1:3" ht="15.75" customHeight="1" thickBot="1">
      <c r="A84" s="14"/>
    </row>
    <row r="85" spans="1:3" ht="15.75" customHeight="1" thickBot="1">
      <c r="A85" s="16" t="s">
        <v>1</v>
      </c>
      <c r="B85" s="17" t="s">
        <v>51</v>
      </c>
      <c r="C85" s="17" t="s">
        <v>52</v>
      </c>
    </row>
    <row r="86" spans="1:3" ht="15.75" customHeight="1" thickBot="1">
      <c r="A86" s="20" t="s">
        <v>174</v>
      </c>
      <c r="B86" s="19">
        <v>501</v>
      </c>
      <c r="C86" s="19" t="s">
        <v>175</v>
      </c>
    </row>
    <row r="87" spans="1:3" ht="15.75" customHeight="1" thickBot="1">
      <c r="A87" s="20" t="s">
        <v>176</v>
      </c>
      <c r="B87" s="19">
        <v>502</v>
      </c>
      <c r="C87" s="19" t="s">
        <v>177</v>
      </c>
    </row>
    <row r="88" spans="1:3" ht="15.75" customHeight="1" thickBot="1">
      <c r="A88" s="20" t="s">
        <v>178</v>
      </c>
      <c r="B88" s="19">
        <v>503</v>
      </c>
      <c r="C88" s="19" t="s">
        <v>179</v>
      </c>
    </row>
    <row r="89" spans="1:3" ht="15.75" customHeight="1" thickBot="1">
      <c r="A89" s="20" t="s">
        <v>180</v>
      </c>
      <c r="B89" s="19">
        <v>504</v>
      </c>
      <c r="C89" s="19" t="s">
        <v>181</v>
      </c>
    </row>
    <row r="90" spans="1:3" ht="15.75" customHeight="1" thickBot="1">
      <c r="A90" s="20" t="s">
        <v>182</v>
      </c>
      <c r="B90" s="19">
        <v>505</v>
      </c>
      <c r="C90" s="19" t="s">
        <v>183</v>
      </c>
    </row>
    <row r="91" spans="1:3" ht="15.75" customHeight="1" thickBot="1">
      <c r="A91" s="20" t="s">
        <v>184</v>
      </c>
      <c r="B91" s="19">
        <v>506</v>
      </c>
      <c r="C91" s="19" t="s">
        <v>185</v>
      </c>
    </row>
    <row r="92" spans="1:3" ht="15.75" customHeight="1">
      <c r="A92" s="14"/>
    </row>
    <row r="93" spans="1:3" ht="15.75" customHeight="1">
      <c r="A93" s="14" t="s">
        <v>186</v>
      </c>
    </row>
    <row r="94" spans="1:3" ht="15.75" customHeight="1" thickBot="1">
      <c r="A94" s="14"/>
    </row>
    <row r="95" spans="1:3" ht="15.75" customHeight="1" thickBot="1">
      <c r="A95" s="16" t="s">
        <v>1</v>
      </c>
      <c r="B95" s="17" t="s">
        <v>51</v>
      </c>
      <c r="C95" s="17" t="s">
        <v>52</v>
      </c>
    </row>
    <row r="96" spans="1:3" ht="15.75" customHeight="1" thickBot="1">
      <c r="A96" s="21" t="s">
        <v>187</v>
      </c>
      <c r="B96" s="19">
        <v>601</v>
      </c>
      <c r="C96" s="19" t="s">
        <v>188</v>
      </c>
    </row>
    <row r="97" spans="1:3" ht="15.75" customHeight="1" thickBot="1">
      <c r="A97" s="21" t="s">
        <v>189</v>
      </c>
      <c r="B97" s="19">
        <v>602</v>
      </c>
      <c r="C97" s="19" t="s">
        <v>190</v>
      </c>
    </row>
    <row r="98" spans="1:3" ht="15.75" customHeight="1" thickBot="1">
      <c r="A98" s="21" t="s">
        <v>191</v>
      </c>
      <c r="B98" s="19">
        <v>603</v>
      </c>
      <c r="C98" s="19" t="s">
        <v>192</v>
      </c>
    </row>
    <row r="99" spans="1:3" ht="15.75" customHeight="1" thickBot="1">
      <c r="A99" s="21" t="s">
        <v>193</v>
      </c>
      <c r="B99" s="19">
        <v>604</v>
      </c>
      <c r="C99" s="19" t="s">
        <v>194</v>
      </c>
    </row>
    <row r="100" spans="1:3" ht="15.75" customHeight="1" thickBot="1">
      <c r="A100" s="21" t="s">
        <v>195</v>
      </c>
      <c r="B100" s="19">
        <v>605</v>
      </c>
      <c r="C100" s="19" t="s">
        <v>196</v>
      </c>
    </row>
    <row r="101" spans="1:3" ht="15.75" customHeight="1" thickBot="1">
      <c r="A101" s="21" t="s">
        <v>197</v>
      </c>
      <c r="B101" s="19">
        <v>606</v>
      </c>
      <c r="C101" s="19" t="s">
        <v>198</v>
      </c>
    </row>
    <row r="102" spans="1:3" ht="15.75" customHeight="1" thickBot="1">
      <c r="A102" s="21" t="s">
        <v>199</v>
      </c>
      <c r="B102" s="19">
        <v>607</v>
      </c>
      <c r="C102" s="19" t="s">
        <v>200</v>
      </c>
    </row>
    <row r="103" spans="1:3" ht="15.75" customHeight="1">
      <c r="A103" s="14"/>
    </row>
    <row r="104" spans="1:3" ht="15.75" customHeight="1">
      <c r="A104" s="14" t="s">
        <v>201</v>
      </c>
    </row>
    <row r="105" spans="1:3" ht="15.75" customHeight="1" thickBot="1">
      <c r="A105" s="14"/>
    </row>
    <row r="106" spans="1:3" ht="15.75" customHeight="1" thickBot="1">
      <c r="A106" s="16" t="s">
        <v>1</v>
      </c>
      <c r="B106" s="17" t="s">
        <v>51</v>
      </c>
      <c r="C106" s="17" t="s">
        <v>52</v>
      </c>
    </row>
    <row r="107" spans="1:3" ht="15.75" customHeight="1" thickBot="1">
      <c r="A107" s="20" t="s">
        <v>174</v>
      </c>
      <c r="B107" s="19">
        <v>701</v>
      </c>
      <c r="C107" s="19" t="s">
        <v>202</v>
      </c>
    </row>
    <row r="108" spans="1:3" ht="15.75" customHeight="1" thickBot="1">
      <c r="A108" s="20" t="s">
        <v>176</v>
      </c>
      <c r="B108" s="19">
        <v>702</v>
      </c>
      <c r="C108" s="19" t="s">
        <v>203</v>
      </c>
    </row>
    <row r="109" spans="1:3" ht="15.75" customHeight="1" thickBot="1">
      <c r="A109" s="20" t="s">
        <v>178</v>
      </c>
      <c r="B109" s="19">
        <v>703</v>
      </c>
      <c r="C109" s="19" t="s">
        <v>204</v>
      </c>
    </row>
    <row r="110" spans="1:3" ht="15.75" customHeight="1" thickBot="1">
      <c r="A110" s="20" t="s">
        <v>180</v>
      </c>
      <c r="B110" s="19">
        <v>704</v>
      </c>
      <c r="C110" s="19" t="s">
        <v>205</v>
      </c>
    </row>
    <row r="111" spans="1:3" ht="15.75" customHeight="1">
      <c r="A111" s="14"/>
    </row>
    <row r="112" spans="1:3" ht="15.75" customHeight="1">
      <c r="A112" s="14" t="s">
        <v>206</v>
      </c>
    </row>
    <row r="113" spans="1:3" ht="15.75" customHeight="1" thickBot="1">
      <c r="A113" s="14"/>
    </row>
    <row r="114" spans="1:3" ht="15.75" customHeight="1" thickBot="1">
      <c r="A114" s="16" t="s">
        <v>1</v>
      </c>
      <c r="B114" s="17" t="s">
        <v>51</v>
      </c>
      <c r="C114" s="17" t="s">
        <v>52</v>
      </c>
    </row>
    <row r="115" spans="1:3" ht="15.75" customHeight="1" thickBot="1">
      <c r="A115" s="20" t="s">
        <v>174</v>
      </c>
      <c r="B115" s="19">
        <v>801</v>
      </c>
      <c r="C115" s="19" t="s">
        <v>207</v>
      </c>
    </row>
    <row r="116" spans="1:3" ht="15.75" customHeight="1" thickBot="1">
      <c r="A116" s="20" t="s">
        <v>176</v>
      </c>
      <c r="B116" s="19">
        <v>802</v>
      </c>
      <c r="C116" s="19" t="s">
        <v>208</v>
      </c>
    </row>
    <row r="117" spans="1:3" ht="15.75" customHeight="1" thickBot="1">
      <c r="A117" s="20" t="s">
        <v>178</v>
      </c>
      <c r="B117" s="19">
        <v>803</v>
      </c>
      <c r="C117" s="19" t="s">
        <v>209</v>
      </c>
    </row>
    <row r="118" spans="1:3" ht="15.75" customHeight="1" thickBot="1">
      <c r="A118" s="20" t="s">
        <v>180</v>
      </c>
      <c r="B118" s="19">
        <v>804</v>
      </c>
      <c r="C118" s="19" t="s">
        <v>210</v>
      </c>
    </row>
    <row r="119" spans="1:3" ht="15.75" customHeight="1">
      <c r="A119" s="14"/>
    </row>
    <row r="120" spans="1:3" ht="15.75" customHeight="1">
      <c r="A120" s="14" t="s">
        <v>211</v>
      </c>
    </row>
    <row r="121" spans="1:3" ht="15.75" customHeight="1" thickBot="1">
      <c r="A121" s="14"/>
    </row>
    <row r="122" spans="1:3" ht="15.75" customHeight="1" thickBot="1">
      <c r="A122" s="16" t="s">
        <v>1</v>
      </c>
      <c r="B122" s="17" t="s">
        <v>51</v>
      </c>
      <c r="C122" s="17" t="s">
        <v>52</v>
      </c>
    </row>
    <row r="123" spans="1:3" ht="15.75" customHeight="1" thickBot="1">
      <c r="A123" s="20" t="s">
        <v>174</v>
      </c>
      <c r="B123" s="19">
        <v>901</v>
      </c>
      <c r="C123" s="19" t="s">
        <v>212</v>
      </c>
    </row>
    <row r="124" spans="1:3" ht="15.75" customHeight="1" thickBot="1">
      <c r="A124" s="20" t="s">
        <v>176</v>
      </c>
      <c r="B124" s="19">
        <v>902</v>
      </c>
      <c r="C124" s="19" t="s">
        <v>213</v>
      </c>
    </row>
    <row r="125" spans="1:3" ht="15.75" customHeight="1" thickBot="1">
      <c r="A125" s="20" t="s">
        <v>178</v>
      </c>
      <c r="B125" s="19">
        <v>903</v>
      </c>
      <c r="C125" s="19" t="s">
        <v>214</v>
      </c>
    </row>
    <row r="126" spans="1:3" ht="15.75" customHeight="1" thickBot="1">
      <c r="A126" s="20" t="s">
        <v>180</v>
      </c>
      <c r="B126" s="19">
        <v>904</v>
      </c>
      <c r="C126" s="19" t="s">
        <v>209</v>
      </c>
    </row>
    <row r="127" spans="1:3" ht="15.75" customHeight="1" thickBot="1">
      <c r="A127" s="20" t="s">
        <v>182</v>
      </c>
      <c r="B127" s="19">
        <v>905</v>
      </c>
      <c r="C127" s="19" t="s">
        <v>208</v>
      </c>
    </row>
    <row r="128" spans="1:3" ht="15.75" customHeight="1" thickBot="1">
      <c r="A128" s="20" t="s">
        <v>184</v>
      </c>
      <c r="B128" s="19">
        <v>906</v>
      </c>
      <c r="C128" s="19" t="s">
        <v>215</v>
      </c>
    </row>
    <row r="129" spans="1:3" ht="15.75" customHeight="1" thickBot="1">
      <c r="A129" s="20" t="s">
        <v>216</v>
      </c>
      <c r="B129" s="19">
        <v>907</v>
      </c>
      <c r="C129" s="19" t="s">
        <v>210</v>
      </c>
    </row>
    <row r="130" spans="1:3" ht="15.75" customHeight="1">
      <c r="A130" s="14"/>
    </row>
    <row r="131" spans="1:3" ht="15.75" customHeight="1">
      <c r="A131" s="14" t="s">
        <v>217</v>
      </c>
    </row>
    <row r="132" spans="1:3" ht="15.75" customHeight="1" thickBot="1">
      <c r="A132" s="14"/>
    </row>
    <row r="133" spans="1:3" ht="15.75" customHeight="1" thickBot="1">
      <c r="A133" s="16" t="s">
        <v>1</v>
      </c>
      <c r="B133" s="17" t="s">
        <v>51</v>
      </c>
      <c r="C133" s="17" t="s">
        <v>52</v>
      </c>
    </row>
    <row r="134" spans="1:3" ht="15.75" customHeight="1" thickBot="1">
      <c r="A134" s="20" t="s">
        <v>174</v>
      </c>
      <c r="B134" s="19">
        <v>1001</v>
      </c>
      <c r="C134" s="19" t="s">
        <v>218</v>
      </c>
    </row>
    <row r="135" spans="1:3" ht="15.75" customHeight="1" thickBot="1">
      <c r="A135" s="20" t="s">
        <v>176</v>
      </c>
      <c r="B135" s="19">
        <v>1002</v>
      </c>
      <c r="C135" s="19" t="s">
        <v>219</v>
      </c>
    </row>
    <row r="136" spans="1:3" ht="15.75" customHeight="1" thickBot="1">
      <c r="A136" s="20" t="s">
        <v>178</v>
      </c>
      <c r="B136" s="19">
        <v>1003</v>
      </c>
      <c r="C136" s="19" t="s">
        <v>220</v>
      </c>
    </row>
    <row r="137" spans="1:3" ht="15.75" customHeight="1" thickBot="1">
      <c r="A137" s="20" t="s">
        <v>180</v>
      </c>
      <c r="B137" s="19">
        <v>1004</v>
      </c>
      <c r="C137" s="19" t="s">
        <v>221</v>
      </c>
    </row>
    <row r="138" spans="1:3" ht="15.75" customHeight="1" thickBot="1">
      <c r="A138" s="20" t="s">
        <v>182</v>
      </c>
      <c r="B138" s="19">
        <v>1005</v>
      </c>
      <c r="C138" s="19" t="s">
        <v>222</v>
      </c>
    </row>
    <row r="139" spans="1:3" ht="15.75" customHeight="1" thickBot="1">
      <c r="A139" s="20" t="s">
        <v>184</v>
      </c>
      <c r="B139" s="19">
        <v>1006</v>
      </c>
      <c r="C139" s="19" t="s">
        <v>223</v>
      </c>
    </row>
    <row r="140" spans="1:3" ht="15.75" customHeight="1" thickBot="1">
      <c r="A140" s="20" t="s">
        <v>224</v>
      </c>
      <c r="B140" s="19">
        <v>1007</v>
      </c>
      <c r="C140" s="19" t="s">
        <v>205</v>
      </c>
    </row>
    <row r="141" spans="1:3" ht="15.75" customHeight="1">
      <c r="A141" s="14"/>
    </row>
    <row r="142" spans="1:3" ht="15.75" customHeight="1">
      <c r="A142" s="14" t="s">
        <v>225</v>
      </c>
    </row>
    <row r="143" spans="1:3" ht="15.75" customHeight="1" thickBot="1">
      <c r="A143" s="14"/>
    </row>
    <row r="144" spans="1:3" ht="15.75" customHeight="1" thickBot="1">
      <c r="A144" s="16" t="s">
        <v>1</v>
      </c>
      <c r="B144" s="17" t="s">
        <v>51</v>
      </c>
      <c r="C144" s="17" t="s">
        <v>52</v>
      </c>
    </row>
    <row r="145" spans="1:3" ht="15.75" customHeight="1" thickBot="1">
      <c r="A145" s="20" t="s">
        <v>174</v>
      </c>
      <c r="B145" s="19">
        <v>1101</v>
      </c>
      <c r="C145" s="19" t="s">
        <v>226</v>
      </c>
    </row>
    <row r="146" spans="1:3" ht="15.75" customHeight="1" thickBot="1">
      <c r="A146" s="20" t="s">
        <v>176</v>
      </c>
      <c r="B146" s="19">
        <v>1102</v>
      </c>
      <c r="C146" s="19" t="s">
        <v>227</v>
      </c>
    </row>
    <row r="147" spans="1:3" ht="15.75" customHeight="1">
      <c r="A147" s="14"/>
    </row>
    <row r="148" spans="1:3" ht="15.75" customHeight="1">
      <c r="A148" s="14" t="s">
        <v>228</v>
      </c>
    </row>
    <row r="149" spans="1:3" ht="15.75" customHeight="1" thickBot="1">
      <c r="A149" s="14"/>
    </row>
    <row r="150" spans="1:3" ht="15.75" customHeight="1" thickBot="1">
      <c r="A150" s="16" t="s">
        <v>1</v>
      </c>
      <c r="B150" s="17" t="s">
        <v>51</v>
      </c>
      <c r="C150" s="17" t="s">
        <v>52</v>
      </c>
    </row>
    <row r="151" spans="1:3" ht="15.75" customHeight="1" thickBot="1">
      <c r="A151" s="20" t="s">
        <v>174</v>
      </c>
      <c r="B151" s="19">
        <v>1201</v>
      </c>
      <c r="C151" s="19" t="s">
        <v>229</v>
      </c>
    </row>
    <row r="152" spans="1:3" ht="15.75" customHeight="1" thickBot="1">
      <c r="A152" s="20" t="s">
        <v>176</v>
      </c>
      <c r="B152" s="19">
        <v>1202</v>
      </c>
      <c r="C152" s="19" t="s">
        <v>230</v>
      </c>
    </row>
    <row r="153" spans="1:3" ht="15.75" customHeight="1" thickBot="1">
      <c r="A153" s="20" t="s">
        <v>178</v>
      </c>
      <c r="B153" s="19">
        <v>1203</v>
      </c>
      <c r="C153" s="19" t="s">
        <v>231</v>
      </c>
    </row>
    <row r="154" spans="1:3" ht="15.75" customHeight="1" thickBot="1">
      <c r="A154" s="20" t="s">
        <v>180</v>
      </c>
      <c r="B154" s="19">
        <v>1204</v>
      </c>
      <c r="C154" s="19" t="s">
        <v>232</v>
      </c>
    </row>
    <row r="155" spans="1:3" ht="15.75" customHeight="1" thickBot="1">
      <c r="A155" s="20" t="s">
        <v>182</v>
      </c>
      <c r="B155" s="19">
        <v>1205</v>
      </c>
      <c r="C155" s="19" t="s">
        <v>233</v>
      </c>
    </row>
    <row r="156" spans="1:3" ht="15.75" customHeight="1" thickBot="1">
      <c r="A156" s="20" t="s">
        <v>184</v>
      </c>
      <c r="B156" s="19">
        <v>1206</v>
      </c>
      <c r="C156" s="19" t="s">
        <v>234</v>
      </c>
    </row>
    <row r="157" spans="1:3" ht="15.75" customHeight="1" thickBot="1">
      <c r="A157" s="20" t="s">
        <v>224</v>
      </c>
      <c r="B157" s="19">
        <v>1207</v>
      </c>
      <c r="C157" s="19" t="s">
        <v>235</v>
      </c>
    </row>
    <row r="158" spans="1:3" ht="15.75" customHeight="1">
      <c r="A158" s="14"/>
    </row>
    <row r="159" spans="1:3" ht="15.75" customHeight="1">
      <c r="A159" s="14" t="s">
        <v>236</v>
      </c>
    </row>
    <row r="160" spans="1:3" ht="15.75" customHeight="1" thickBot="1">
      <c r="A160" s="14"/>
    </row>
    <row r="161" spans="1:3" ht="15.75" customHeight="1" thickBot="1">
      <c r="A161" s="16" t="s">
        <v>1</v>
      </c>
      <c r="B161" s="17" t="s">
        <v>51</v>
      </c>
      <c r="C161" s="17" t="s">
        <v>52</v>
      </c>
    </row>
    <row r="162" spans="1:3" ht="15.75" customHeight="1" thickBot="1">
      <c r="A162" s="20" t="s">
        <v>237</v>
      </c>
      <c r="B162" s="19">
        <v>1301</v>
      </c>
      <c r="C162" s="19" t="s">
        <v>238</v>
      </c>
    </row>
    <row r="163" spans="1:3" ht="15.75" customHeight="1" thickBot="1">
      <c r="A163" s="20" t="s">
        <v>239</v>
      </c>
      <c r="B163" s="19">
        <v>1302</v>
      </c>
      <c r="C163" s="19" t="s">
        <v>240</v>
      </c>
    </row>
    <row r="164" spans="1:3" ht="15.75" customHeight="1" thickBot="1">
      <c r="A164" s="20" t="s">
        <v>241</v>
      </c>
      <c r="B164" s="19">
        <v>1303</v>
      </c>
      <c r="C164" s="19" t="s">
        <v>242</v>
      </c>
    </row>
    <row r="165" spans="1:3" ht="15.75" customHeight="1">
      <c r="A165" s="14"/>
    </row>
    <row r="166" spans="1:3" ht="15.75" customHeight="1">
      <c r="A166" s="14" t="s">
        <v>243</v>
      </c>
    </row>
    <row r="167" spans="1:3" ht="15.75" customHeight="1" thickBot="1">
      <c r="A167" s="14"/>
    </row>
    <row r="168" spans="1:3" ht="15.75" customHeight="1" thickBot="1">
      <c r="A168" s="16" t="s">
        <v>1</v>
      </c>
      <c r="B168" s="17" t="s">
        <v>51</v>
      </c>
      <c r="C168" s="17" t="s">
        <v>52</v>
      </c>
    </row>
    <row r="169" spans="1:3" ht="15.75" customHeight="1" thickBot="1">
      <c r="A169" s="21" t="s">
        <v>187</v>
      </c>
      <c r="B169" s="19">
        <v>1401</v>
      </c>
      <c r="C169" s="19" t="s">
        <v>244</v>
      </c>
    </row>
    <row r="170" spans="1:3" ht="15.75" customHeight="1" thickBot="1">
      <c r="A170" s="21" t="s">
        <v>189</v>
      </c>
      <c r="B170" s="19">
        <v>1402</v>
      </c>
      <c r="C170" s="19" t="s">
        <v>245</v>
      </c>
    </row>
    <row r="171" spans="1:3" ht="15.75" customHeight="1" thickBot="1">
      <c r="A171" s="21" t="s">
        <v>191</v>
      </c>
      <c r="B171" s="19">
        <v>1403</v>
      </c>
      <c r="C171" s="19" t="s">
        <v>246</v>
      </c>
    </row>
    <row r="172" spans="1:3" ht="15.75" customHeight="1">
      <c r="A172" s="14"/>
    </row>
    <row r="173" spans="1:3" ht="15.75" customHeight="1">
      <c r="A173" s="14" t="s">
        <v>247</v>
      </c>
    </row>
    <row r="174" spans="1:3" ht="15.75" customHeight="1" thickBot="1">
      <c r="A174" s="14"/>
    </row>
    <row r="175" spans="1:3" ht="15.75" customHeight="1" thickBot="1">
      <c r="A175" s="16" t="s">
        <v>1</v>
      </c>
      <c r="B175" s="17" t="s">
        <v>51</v>
      </c>
      <c r="C175" s="17" t="s">
        <v>52</v>
      </c>
    </row>
    <row r="176" spans="1:3" ht="15.75" customHeight="1" thickBot="1">
      <c r="A176" s="20" t="s">
        <v>237</v>
      </c>
      <c r="B176" s="19">
        <v>1501</v>
      </c>
      <c r="C176" s="19" t="s">
        <v>248</v>
      </c>
    </row>
    <row r="177" spans="1:3" ht="15.75" customHeight="1" thickBot="1">
      <c r="A177" s="20" t="s">
        <v>239</v>
      </c>
      <c r="B177" s="19">
        <v>1502</v>
      </c>
      <c r="C177" s="19" t="s">
        <v>249</v>
      </c>
    </row>
    <row r="178" spans="1:3" ht="15.75" customHeight="1" thickBot="1">
      <c r="A178" s="20" t="s">
        <v>241</v>
      </c>
      <c r="B178" s="19">
        <v>1503</v>
      </c>
      <c r="C178" s="19" t="s">
        <v>250</v>
      </c>
    </row>
    <row r="179" spans="1:3" ht="15.75" customHeight="1" thickBot="1">
      <c r="A179" s="20" t="s">
        <v>251</v>
      </c>
      <c r="B179" s="19">
        <v>1504</v>
      </c>
      <c r="C179" s="19" t="s">
        <v>252</v>
      </c>
    </row>
    <row r="180" spans="1:3" ht="15.75" customHeight="1" thickBot="1">
      <c r="A180" s="20" t="s">
        <v>253</v>
      </c>
      <c r="B180" s="19">
        <v>1505</v>
      </c>
      <c r="C180" s="19" t="s">
        <v>254</v>
      </c>
    </row>
    <row r="181" spans="1:3" ht="15.75" customHeight="1" thickBot="1">
      <c r="A181" s="20" t="s">
        <v>255</v>
      </c>
      <c r="B181" s="19">
        <v>1506</v>
      </c>
      <c r="C181" s="19" t="s">
        <v>256</v>
      </c>
    </row>
    <row r="182" spans="1:3" ht="15.75" customHeight="1">
      <c r="A182" s="14"/>
    </row>
    <row r="183" spans="1:3" ht="15.75" customHeight="1">
      <c r="A183" s="14" t="s">
        <v>257</v>
      </c>
    </row>
    <row r="184" spans="1:3" ht="15.75" customHeight="1" thickBot="1">
      <c r="A184" s="14"/>
    </row>
    <row r="185" spans="1:3" ht="15.75" customHeight="1" thickBot="1">
      <c r="A185" s="16" t="s">
        <v>1</v>
      </c>
      <c r="B185" s="17" t="s">
        <v>51</v>
      </c>
      <c r="C185" s="17" t="s">
        <v>52</v>
      </c>
    </row>
    <row r="186" spans="1:3" ht="15.75" customHeight="1" thickBot="1">
      <c r="A186" s="20" t="s">
        <v>237</v>
      </c>
      <c r="B186" s="19">
        <v>1601</v>
      </c>
      <c r="C186" s="19" t="s">
        <v>258</v>
      </c>
    </row>
    <row r="187" spans="1:3" ht="15.75" customHeight="1" thickBot="1">
      <c r="A187" s="20" t="s">
        <v>239</v>
      </c>
      <c r="B187" s="19">
        <v>1602</v>
      </c>
      <c r="C187" s="19" t="s">
        <v>259</v>
      </c>
    </row>
    <row r="188" spans="1:3" ht="15.75" customHeight="1" thickBot="1">
      <c r="A188" s="20" t="s">
        <v>241</v>
      </c>
      <c r="B188" s="19">
        <v>1603</v>
      </c>
      <c r="C188" s="19" t="s">
        <v>260</v>
      </c>
    </row>
    <row r="189" spans="1:3" ht="15.75" customHeight="1">
      <c r="A189" s="14"/>
    </row>
    <row r="190" spans="1:3" ht="15.75" customHeight="1">
      <c r="A190" s="14" t="s">
        <v>261</v>
      </c>
    </row>
    <row r="191" spans="1:3" ht="15.75" customHeight="1" thickBot="1">
      <c r="A191" s="14"/>
    </row>
    <row r="192" spans="1:3" ht="15.75" customHeight="1" thickBot="1">
      <c r="A192" s="16" t="s">
        <v>1</v>
      </c>
      <c r="B192" s="17" t="s">
        <v>51</v>
      </c>
      <c r="C192" s="17" t="s">
        <v>52</v>
      </c>
    </row>
    <row r="193" spans="1:3" ht="15.75" customHeight="1" thickBot="1">
      <c r="A193" s="21" t="s">
        <v>187</v>
      </c>
      <c r="B193" s="19">
        <v>1701</v>
      </c>
      <c r="C193" s="19" t="s">
        <v>262</v>
      </c>
    </row>
    <row r="194" spans="1:3" ht="15.75" customHeight="1" thickBot="1">
      <c r="A194" s="21" t="s">
        <v>189</v>
      </c>
      <c r="B194" s="19">
        <v>1702</v>
      </c>
      <c r="C194" s="19" t="s">
        <v>263</v>
      </c>
    </row>
    <row r="195" spans="1:3" ht="15.75" customHeight="1">
      <c r="A195" s="14"/>
    </row>
    <row r="196" spans="1:3" ht="15.75" customHeight="1">
      <c r="A196" s="14" t="s">
        <v>264</v>
      </c>
    </row>
    <row r="197" spans="1:3" ht="15.75" customHeight="1" thickBot="1">
      <c r="A197" s="14"/>
    </row>
    <row r="198" spans="1:3" ht="15.75" customHeight="1" thickBot="1">
      <c r="A198" s="16" t="s">
        <v>1</v>
      </c>
      <c r="B198" s="17" t="s">
        <v>51</v>
      </c>
      <c r="C198" s="17" t="s">
        <v>52</v>
      </c>
    </row>
    <row r="199" spans="1:3" ht="15.75" customHeight="1" thickBot="1">
      <c r="A199" s="20" t="s">
        <v>237</v>
      </c>
      <c r="B199" s="19">
        <v>1801</v>
      </c>
      <c r="C199" s="19" t="s">
        <v>265</v>
      </c>
    </row>
    <row r="200" spans="1:3" ht="15.75" customHeight="1" thickBot="1">
      <c r="A200" s="20" t="s">
        <v>239</v>
      </c>
      <c r="B200" s="19">
        <v>1802</v>
      </c>
      <c r="C200" s="19" t="s">
        <v>266</v>
      </c>
    </row>
    <row r="201" spans="1:3" ht="15.75" customHeight="1" thickBot="1">
      <c r="A201" s="20" t="s">
        <v>241</v>
      </c>
      <c r="B201" s="19">
        <v>1803</v>
      </c>
      <c r="C201" s="19" t="s">
        <v>267</v>
      </c>
    </row>
    <row r="202" spans="1:3" ht="15.75" customHeight="1" thickBot="1">
      <c r="A202" s="20" t="s">
        <v>251</v>
      </c>
      <c r="B202" s="19">
        <v>1804</v>
      </c>
      <c r="C202" s="19" t="s">
        <v>268</v>
      </c>
    </row>
    <row r="203" spans="1:3" ht="15.75" customHeight="1" thickBot="1">
      <c r="A203" s="20" t="s">
        <v>253</v>
      </c>
      <c r="B203" s="19">
        <v>1805</v>
      </c>
      <c r="C203" s="19" t="s">
        <v>269</v>
      </c>
    </row>
    <row r="204" spans="1:3" ht="15.75" customHeight="1" thickBot="1">
      <c r="A204" s="20" t="s">
        <v>255</v>
      </c>
      <c r="B204" s="19">
        <v>1806</v>
      </c>
      <c r="C204" s="19" t="s">
        <v>270</v>
      </c>
    </row>
    <row r="205" spans="1:3" ht="15.75" customHeight="1" thickBot="1">
      <c r="A205" s="20" t="s">
        <v>216</v>
      </c>
      <c r="B205" s="19">
        <v>1807</v>
      </c>
      <c r="C205" s="19" t="s">
        <v>271</v>
      </c>
    </row>
    <row r="206" spans="1:3" ht="15.75" customHeight="1" thickBot="1">
      <c r="A206" s="20" t="s">
        <v>272</v>
      </c>
      <c r="B206" s="19">
        <v>1808</v>
      </c>
      <c r="C206" s="19" t="s">
        <v>273</v>
      </c>
    </row>
    <row r="207" spans="1:3" ht="15.75" customHeight="1" thickBot="1">
      <c r="A207" s="20" t="s">
        <v>274</v>
      </c>
      <c r="B207" s="19">
        <v>1809</v>
      </c>
      <c r="C207" s="19" t="s">
        <v>275</v>
      </c>
    </row>
    <row r="208" spans="1:3" ht="15.75" customHeight="1" thickBot="1">
      <c r="A208" s="20" t="s">
        <v>276</v>
      </c>
      <c r="B208" s="19">
        <v>1810</v>
      </c>
      <c r="C208" s="19" t="s">
        <v>277</v>
      </c>
    </row>
    <row r="209" spans="1:3" ht="15.75" customHeight="1" thickBot="1">
      <c r="A209" s="20" t="s">
        <v>278</v>
      </c>
      <c r="B209" s="19">
        <v>1811</v>
      </c>
      <c r="C209" s="19" t="s">
        <v>279</v>
      </c>
    </row>
    <row r="210" spans="1:3" ht="15.75" customHeight="1" thickBot="1">
      <c r="A210" s="20" t="s">
        <v>280</v>
      </c>
      <c r="B210" s="19">
        <v>1812</v>
      </c>
      <c r="C210" s="19" t="s">
        <v>15</v>
      </c>
    </row>
    <row r="211" spans="1:3" ht="15.75" customHeight="1" thickBot="1">
      <c r="A211" s="20" t="s">
        <v>281</v>
      </c>
      <c r="B211" s="19">
        <v>1813</v>
      </c>
      <c r="C211" s="19" t="s">
        <v>282</v>
      </c>
    </row>
    <row r="212" spans="1:3" ht="15.75" customHeight="1" thickBot="1">
      <c r="A212" s="20" t="s">
        <v>283</v>
      </c>
      <c r="B212" s="19">
        <v>1814</v>
      </c>
      <c r="C212" s="19" t="s">
        <v>284</v>
      </c>
    </row>
    <row r="213" spans="1:3" ht="15.75" customHeight="1" thickBot="1">
      <c r="A213" s="20" t="s">
        <v>285</v>
      </c>
      <c r="B213" s="19">
        <v>1815</v>
      </c>
      <c r="C213" s="19" t="s">
        <v>286</v>
      </c>
    </row>
    <row r="214" spans="1:3" ht="15.75" customHeight="1" thickBot="1">
      <c r="A214" s="20" t="s">
        <v>287</v>
      </c>
      <c r="B214" s="19">
        <v>1816</v>
      </c>
      <c r="C214" s="19" t="s">
        <v>288</v>
      </c>
    </row>
    <row r="215" spans="1:3" ht="15.75" customHeight="1" thickBot="1">
      <c r="A215" s="20" t="s">
        <v>289</v>
      </c>
      <c r="B215" s="19">
        <v>1817</v>
      </c>
      <c r="C215" s="19" t="s">
        <v>290</v>
      </c>
    </row>
    <row r="216" spans="1:3" ht="15.75" customHeight="1" thickBot="1">
      <c r="A216" s="20" t="s">
        <v>291</v>
      </c>
      <c r="B216" s="19">
        <v>1818</v>
      </c>
      <c r="C216" s="19" t="s">
        <v>292</v>
      </c>
    </row>
    <row r="217" spans="1:3" ht="15.75" customHeight="1" thickBot="1">
      <c r="A217" s="20" t="s">
        <v>293</v>
      </c>
      <c r="B217" s="19">
        <v>1819</v>
      </c>
      <c r="C217" s="19" t="s">
        <v>294</v>
      </c>
    </row>
    <row r="218" spans="1:3" ht="15.75" customHeight="1" thickBot="1">
      <c r="A218" s="20" t="s">
        <v>295</v>
      </c>
      <c r="B218" s="19">
        <v>1820</v>
      </c>
      <c r="C218" s="19" t="s">
        <v>296</v>
      </c>
    </row>
    <row r="219" spans="1:3" ht="15.75" customHeight="1" thickBot="1">
      <c r="A219" s="20" t="s">
        <v>297</v>
      </c>
      <c r="B219" s="19">
        <v>1821</v>
      </c>
      <c r="C219" s="19" t="s">
        <v>298</v>
      </c>
    </row>
    <row r="220" spans="1:3" ht="15.75" customHeight="1" thickBot="1">
      <c r="A220" s="20" t="s">
        <v>299</v>
      </c>
      <c r="B220" s="19">
        <v>1822</v>
      </c>
      <c r="C220" s="19" t="s">
        <v>300</v>
      </c>
    </row>
    <row r="221" spans="1:3" ht="15.75" customHeight="1" thickBot="1">
      <c r="A221" s="20" t="s">
        <v>301</v>
      </c>
      <c r="B221" s="19">
        <v>1823</v>
      </c>
      <c r="C221" s="19" t="s">
        <v>302</v>
      </c>
    </row>
    <row r="222" spans="1:3" ht="15.75" customHeight="1" thickBot="1">
      <c r="A222" s="20" t="s">
        <v>303</v>
      </c>
      <c r="B222" s="19">
        <v>1824</v>
      </c>
      <c r="C222" s="19" t="s">
        <v>304</v>
      </c>
    </row>
    <row r="223" spans="1:3" ht="15.75" customHeight="1" thickBot="1">
      <c r="A223" s="20" t="s">
        <v>305</v>
      </c>
      <c r="B223" s="19">
        <v>1825</v>
      </c>
      <c r="C223" s="19" t="s">
        <v>306</v>
      </c>
    </row>
    <row r="224" spans="1:3" ht="15.75" customHeight="1" thickBot="1">
      <c r="A224" s="20" t="s">
        <v>307</v>
      </c>
      <c r="B224" s="19">
        <v>1826</v>
      </c>
      <c r="C224" s="19" t="s">
        <v>308</v>
      </c>
    </row>
    <row r="225" spans="1:3" ht="15.75" customHeight="1" thickBot="1">
      <c r="A225" s="20" t="s">
        <v>309</v>
      </c>
      <c r="B225" s="19">
        <v>1827</v>
      </c>
      <c r="C225" s="19" t="s">
        <v>310</v>
      </c>
    </row>
    <row r="226" spans="1:3" ht="15.75" customHeight="1" thickBot="1">
      <c r="A226" s="20" t="s">
        <v>311</v>
      </c>
      <c r="B226" s="19">
        <v>1828</v>
      </c>
      <c r="C226" s="19" t="s">
        <v>312</v>
      </c>
    </row>
    <row r="227" spans="1:3" ht="15.75" customHeight="1" thickBot="1">
      <c r="A227" s="20" t="s">
        <v>313</v>
      </c>
      <c r="B227" s="19">
        <v>1829</v>
      </c>
      <c r="C227" s="19" t="s">
        <v>314</v>
      </c>
    </row>
    <row r="228" spans="1:3" ht="15.75" customHeight="1" thickBot="1">
      <c r="A228" s="20" t="s">
        <v>315</v>
      </c>
      <c r="B228" s="19">
        <v>1830</v>
      </c>
      <c r="C228" s="19" t="s">
        <v>298</v>
      </c>
    </row>
    <row r="229" spans="1:3" ht="15.75" customHeight="1" thickBot="1">
      <c r="A229" s="20" t="s">
        <v>316</v>
      </c>
      <c r="B229" s="19">
        <v>1831</v>
      </c>
      <c r="C229" s="19" t="s">
        <v>317</v>
      </c>
    </row>
    <row r="230" spans="1:3" ht="15.75" customHeight="1" thickBot="1">
      <c r="A230" s="20" t="s">
        <v>318</v>
      </c>
      <c r="B230" s="19">
        <v>1832</v>
      </c>
      <c r="C230" s="19" t="s">
        <v>319</v>
      </c>
    </row>
    <row r="231" spans="1:3" ht="15.75" customHeight="1" thickBot="1">
      <c r="A231" s="20" t="s">
        <v>320</v>
      </c>
      <c r="B231" s="19">
        <v>1833</v>
      </c>
      <c r="C231" s="19" t="s">
        <v>321</v>
      </c>
    </row>
    <row r="232" spans="1:3" ht="15.75" customHeight="1">
      <c r="A232" s="14"/>
    </row>
    <row r="233" spans="1:3" ht="15.75" customHeight="1">
      <c r="A233" s="14" t="s">
        <v>322</v>
      </c>
    </row>
    <row r="234" spans="1:3" ht="15.75" customHeight="1" thickBot="1">
      <c r="A234" s="14"/>
    </row>
    <row r="235" spans="1:3" ht="15.75" customHeight="1" thickBot="1">
      <c r="A235" s="16" t="s">
        <v>1</v>
      </c>
      <c r="B235" s="17" t="s">
        <v>51</v>
      </c>
      <c r="C235" s="17" t="s">
        <v>52</v>
      </c>
    </row>
    <row r="236" spans="1:3" ht="15.75" customHeight="1" thickBot="1">
      <c r="A236" s="20" t="s">
        <v>237</v>
      </c>
      <c r="B236" s="19">
        <v>1901</v>
      </c>
      <c r="C236" s="19" t="s">
        <v>238</v>
      </c>
    </row>
    <row r="237" spans="1:3" ht="15.75" customHeight="1" thickBot="1">
      <c r="A237" s="20" t="s">
        <v>239</v>
      </c>
      <c r="B237" s="19">
        <v>1902</v>
      </c>
      <c r="C237" s="19" t="s">
        <v>323</v>
      </c>
    </row>
    <row r="238" spans="1:3" ht="15.75" customHeight="1" thickBot="1">
      <c r="A238" s="20" t="s">
        <v>241</v>
      </c>
      <c r="B238" s="19">
        <v>1903</v>
      </c>
      <c r="C238" s="19" t="s">
        <v>324</v>
      </c>
    </row>
    <row r="239" spans="1:3" ht="15.75" customHeight="1">
      <c r="A239" s="14"/>
    </row>
    <row r="240" spans="1:3" ht="15.75" customHeight="1">
      <c r="A240" s="14" t="s">
        <v>325</v>
      </c>
    </row>
    <row r="241" spans="1:3" ht="15.75" customHeight="1" thickBot="1">
      <c r="A241" s="14"/>
    </row>
    <row r="242" spans="1:3" ht="15.75" customHeight="1" thickBot="1">
      <c r="A242" s="16" t="s">
        <v>1</v>
      </c>
      <c r="B242" s="17" t="s">
        <v>51</v>
      </c>
      <c r="C242" s="17" t="s">
        <v>52</v>
      </c>
    </row>
    <row r="243" spans="1:3" ht="15.75" customHeight="1" thickBot="1">
      <c r="A243" s="20" t="s">
        <v>237</v>
      </c>
      <c r="B243" s="19">
        <v>2001</v>
      </c>
      <c r="C243" s="19" t="s">
        <v>238</v>
      </c>
    </row>
    <row r="244" spans="1:3" ht="15.75" customHeight="1" thickBot="1">
      <c r="A244" s="20" t="s">
        <v>239</v>
      </c>
      <c r="B244" s="19">
        <v>2002</v>
      </c>
      <c r="C244" s="19" t="s">
        <v>323</v>
      </c>
    </row>
    <row r="245" spans="1:3" ht="15.75" customHeight="1" thickBot="1">
      <c r="A245" s="20" t="s">
        <v>241</v>
      </c>
      <c r="B245" s="19">
        <v>2003</v>
      </c>
      <c r="C245" s="19" t="s">
        <v>326</v>
      </c>
    </row>
    <row r="246" spans="1:3" ht="15.75" customHeight="1" thickBot="1">
      <c r="A246" s="20" t="s">
        <v>251</v>
      </c>
      <c r="B246" s="19">
        <v>2004</v>
      </c>
      <c r="C246" s="19" t="s">
        <v>327</v>
      </c>
    </row>
    <row r="247" spans="1:3" ht="15.75" customHeight="1" thickBot="1">
      <c r="A247" s="20" t="s">
        <v>253</v>
      </c>
      <c r="B247" s="19">
        <v>2005</v>
      </c>
      <c r="C247" s="19" t="s">
        <v>328</v>
      </c>
    </row>
    <row r="248" spans="1:3" ht="15.75" customHeight="1">
      <c r="A248" s="14"/>
    </row>
    <row r="249" spans="1:3" ht="15.75" customHeight="1">
      <c r="A249" s="14" t="s">
        <v>329</v>
      </c>
    </row>
    <row r="250" spans="1:3" ht="15.75" customHeight="1" thickBot="1">
      <c r="A250" s="14"/>
    </row>
    <row r="251" spans="1:3" ht="15.75" customHeight="1" thickBot="1">
      <c r="A251" s="16" t="s">
        <v>1</v>
      </c>
      <c r="B251" s="17" t="s">
        <v>51</v>
      </c>
      <c r="C251" s="17" t="s">
        <v>52</v>
      </c>
    </row>
    <row r="252" spans="1:3" ht="15.75" customHeight="1" thickBot="1">
      <c r="A252" s="20" t="s">
        <v>237</v>
      </c>
      <c r="B252" s="19">
        <v>2101</v>
      </c>
      <c r="C252" s="19" t="s">
        <v>238</v>
      </c>
    </row>
    <row r="253" spans="1:3" ht="15.75" customHeight="1" thickBot="1">
      <c r="A253" s="20" t="s">
        <v>239</v>
      </c>
      <c r="B253" s="19">
        <v>2102</v>
      </c>
      <c r="C253" s="19" t="s">
        <v>330</v>
      </c>
    </row>
    <row r="254" spans="1:3" ht="15.75" customHeight="1" thickBot="1">
      <c r="A254" s="20" t="s">
        <v>241</v>
      </c>
      <c r="B254" s="19">
        <v>2103</v>
      </c>
      <c r="C254" s="19" t="s">
        <v>331</v>
      </c>
    </row>
    <row r="255" spans="1:3" ht="15.75" customHeight="1" thickBot="1">
      <c r="A255" s="20" t="s">
        <v>251</v>
      </c>
      <c r="B255" s="19">
        <v>2104</v>
      </c>
      <c r="C255" s="19" t="s">
        <v>326</v>
      </c>
    </row>
    <row r="256" spans="1:3" ht="15.75" customHeight="1" thickBot="1">
      <c r="A256" s="20" t="s">
        <v>253</v>
      </c>
      <c r="B256" s="19">
        <v>2105</v>
      </c>
      <c r="C256" s="19" t="s">
        <v>332</v>
      </c>
    </row>
    <row r="257" spans="1:3" ht="15.75" customHeight="1" thickBot="1">
      <c r="A257" s="20" t="s">
        <v>255</v>
      </c>
      <c r="B257" s="19">
        <v>2106</v>
      </c>
      <c r="C257" s="19" t="s">
        <v>328</v>
      </c>
    </row>
    <row r="258" spans="1:3" ht="15.75" customHeight="1">
      <c r="A258" s="14"/>
    </row>
    <row r="259" spans="1:3" ht="15.75" customHeight="1">
      <c r="A259" s="14" t="s">
        <v>333</v>
      </c>
    </row>
    <row r="260" spans="1:3" ht="15.75" customHeight="1" thickBot="1">
      <c r="A260" s="14"/>
    </row>
    <row r="261" spans="1:3" ht="15.75" customHeight="1" thickBot="1">
      <c r="A261" s="16" t="s">
        <v>1</v>
      </c>
      <c r="B261" s="17" t="s">
        <v>51</v>
      </c>
      <c r="C261" s="17" t="s">
        <v>52</v>
      </c>
    </row>
    <row r="262" spans="1:3" ht="15.75" customHeight="1" thickBot="1">
      <c r="A262" s="20" t="s">
        <v>237</v>
      </c>
      <c r="B262" s="19">
        <v>2201</v>
      </c>
      <c r="C262" s="19" t="s">
        <v>238</v>
      </c>
    </row>
    <row r="263" spans="1:3" ht="15.75" customHeight="1" thickBot="1">
      <c r="A263" s="20" t="s">
        <v>239</v>
      </c>
      <c r="B263" s="19">
        <v>2202</v>
      </c>
      <c r="C263" s="19" t="s">
        <v>323</v>
      </c>
    </row>
    <row r="264" spans="1:3" ht="15.75" customHeight="1" thickBot="1">
      <c r="A264" s="20" t="s">
        <v>241</v>
      </c>
      <c r="B264" s="19">
        <v>2203</v>
      </c>
      <c r="C264" s="19" t="s">
        <v>334</v>
      </c>
    </row>
    <row r="265" spans="1:3" ht="15.75" customHeight="1">
      <c r="A265" s="14"/>
    </row>
    <row r="266" spans="1:3" ht="15.75" customHeight="1">
      <c r="A266" s="14" t="s">
        <v>335</v>
      </c>
    </row>
    <row r="267" spans="1:3" ht="15.75" customHeight="1" thickBot="1">
      <c r="A267" s="14"/>
    </row>
    <row r="268" spans="1:3" ht="15.75" customHeight="1" thickBot="1">
      <c r="A268" s="16" t="s">
        <v>1</v>
      </c>
      <c r="B268" s="17" t="s">
        <v>51</v>
      </c>
      <c r="C268" s="17" t="s">
        <v>52</v>
      </c>
    </row>
    <row r="269" spans="1:3" ht="15.75" customHeight="1" thickBot="1">
      <c r="A269" s="20" t="s">
        <v>237</v>
      </c>
      <c r="B269" s="19">
        <v>2301</v>
      </c>
      <c r="C269" s="19" t="s">
        <v>238</v>
      </c>
    </row>
    <row r="270" spans="1:3" ht="15.75" customHeight="1" thickBot="1">
      <c r="A270" s="20" t="s">
        <v>239</v>
      </c>
      <c r="B270" s="19">
        <v>2302</v>
      </c>
      <c r="C270" s="19" t="s">
        <v>323</v>
      </c>
    </row>
    <row r="271" spans="1:3" ht="15.75" customHeight="1" thickBot="1">
      <c r="A271" s="20" t="s">
        <v>241</v>
      </c>
      <c r="B271" s="19">
        <v>2303</v>
      </c>
      <c r="C271" s="19" t="s">
        <v>334</v>
      </c>
    </row>
    <row r="272" spans="1:3" ht="15.75" customHeight="1">
      <c r="A272" s="14"/>
    </row>
    <row r="273" spans="1:3" ht="15.75" customHeight="1">
      <c r="A273" s="14" t="s">
        <v>336</v>
      </c>
    </row>
    <row r="274" spans="1:3" ht="15.75" customHeight="1" thickBot="1">
      <c r="A274" s="14"/>
    </row>
    <row r="275" spans="1:3" ht="15.75" customHeight="1" thickBot="1">
      <c r="A275" s="16" t="s">
        <v>1</v>
      </c>
      <c r="B275" s="17" t="s">
        <v>51</v>
      </c>
      <c r="C275" s="17" t="s">
        <v>52</v>
      </c>
    </row>
    <row r="276" spans="1:3" ht="15.75" customHeight="1" thickBot="1">
      <c r="A276" s="20" t="s">
        <v>237</v>
      </c>
      <c r="B276" s="19">
        <v>2401</v>
      </c>
      <c r="C276" s="19" t="s">
        <v>238</v>
      </c>
    </row>
    <row r="277" spans="1:3" ht="15.75" customHeight="1" thickBot="1">
      <c r="A277" s="20" t="s">
        <v>239</v>
      </c>
      <c r="B277" s="19">
        <v>2402</v>
      </c>
      <c r="C277" s="19" t="s">
        <v>323</v>
      </c>
    </row>
    <row r="278" spans="1:3" ht="15.75" customHeight="1" thickBot="1">
      <c r="A278" s="20" t="s">
        <v>241</v>
      </c>
      <c r="B278" s="19">
        <v>2403</v>
      </c>
      <c r="C278" s="19" t="s">
        <v>334</v>
      </c>
    </row>
    <row r="279" spans="1:3" ht="15.75" customHeight="1">
      <c r="A279" s="14"/>
    </row>
    <row r="280" spans="1:3" ht="15.75" customHeight="1">
      <c r="A280" s="14" t="s">
        <v>337</v>
      </c>
    </row>
    <row r="281" spans="1:3" ht="15.75" customHeight="1" thickBot="1">
      <c r="A281" s="14"/>
    </row>
    <row r="282" spans="1:3" ht="15.75" customHeight="1" thickBot="1">
      <c r="A282" s="16" t="s">
        <v>1</v>
      </c>
      <c r="B282" s="17" t="s">
        <v>51</v>
      </c>
      <c r="C282" s="17" t="s">
        <v>52</v>
      </c>
    </row>
    <row r="283" spans="1:3" ht="15.75" customHeight="1" thickBot="1">
      <c r="A283" s="20" t="s">
        <v>237</v>
      </c>
      <c r="B283" s="19">
        <v>2501</v>
      </c>
      <c r="C283" s="19" t="s">
        <v>238</v>
      </c>
    </row>
    <row r="284" spans="1:3" ht="15.75" customHeight="1" thickBot="1">
      <c r="A284" s="20" t="s">
        <v>239</v>
      </c>
      <c r="B284" s="19">
        <v>2502</v>
      </c>
      <c r="C284" s="19" t="s">
        <v>338</v>
      </c>
    </row>
    <row r="285" spans="1:3" ht="15.75" customHeight="1" thickBot="1">
      <c r="A285" s="20" t="s">
        <v>241</v>
      </c>
      <c r="B285" s="19">
        <v>2503</v>
      </c>
      <c r="C285" s="19" t="s">
        <v>339</v>
      </c>
    </row>
    <row r="286" spans="1:3" ht="15.75" customHeight="1" thickBot="1">
      <c r="A286" s="20" t="s">
        <v>251</v>
      </c>
      <c r="B286" s="19">
        <v>2504</v>
      </c>
      <c r="C286" s="19" t="s">
        <v>340</v>
      </c>
    </row>
    <row r="287" spans="1:3" ht="15.75" customHeight="1">
      <c r="A287" s="14"/>
    </row>
    <row r="288" spans="1:3" ht="15.75" customHeight="1">
      <c r="A288" s="14" t="s">
        <v>341</v>
      </c>
    </row>
    <row r="289" spans="1:3" ht="15.75" customHeight="1" thickBot="1">
      <c r="A289" s="14"/>
    </row>
    <row r="290" spans="1:3" ht="15.75" customHeight="1" thickBot="1">
      <c r="A290" s="16" t="s">
        <v>1</v>
      </c>
      <c r="B290" s="17" t="s">
        <v>51</v>
      </c>
      <c r="C290" s="17" t="s">
        <v>52</v>
      </c>
    </row>
    <row r="291" spans="1:3" ht="15.75" customHeight="1" thickBot="1">
      <c r="A291" s="20" t="s">
        <v>237</v>
      </c>
      <c r="B291" s="19">
        <v>2601</v>
      </c>
      <c r="C291" s="19" t="s">
        <v>238</v>
      </c>
    </row>
    <row r="292" spans="1:3" ht="15.75" customHeight="1" thickBot="1">
      <c r="A292" s="20" t="s">
        <v>239</v>
      </c>
      <c r="B292" s="19">
        <v>2602</v>
      </c>
      <c r="C292" s="19" t="s">
        <v>342</v>
      </c>
    </row>
    <row r="293" spans="1:3" ht="15.75" customHeight="1" thickBot="1">
      <c r="A293" s="20" t="s">
        <v>241</v>
      </c>
      <c r="B293" s="19">
        <v>2603</v>
      </c>
      <c r="C293" s="19" t="s">
        <v>343</v>
      </c>
    </row>
    <row r="294" spans="1:3" ht="15.75" customHeight="1">
      <c r="A294" s="14"/>
    </row>
    <row r="295" spans="1:3" ht="15.75" customHeight="1">
      <c r="A295" s="14" t="s">
        <v>344</v>
      </c>
    </row>
    <row r="296" spans="1:3" ht="15.75" customHeight="1" thickBot="1">
      <c r="A296" s="14"/>
    </row>
    <row r="297" spans="1:3" ht="15.75" customHeight="1" thickBot="1">
      <c r="A297" s="16" t="s">
        <v>1</v>
      </c>
      <c r="B297" s="17" t="s">
        <v>51</v>
      </c>
      <c r="C297" s="17" t="s">
        <v>52</v>
      </c>
    </row>
    <row r="298" spans="1:3" ht="15.75" customHeight="1" thickBot="1">
      <c r="A298" s="20" t="s">
        <v>237</v>
      </c>
      <c r="B298" s="19">
        <v>2701</v>
      </c>
      <c r="C298" s="19" t="s">
        <v>238</v>
      </c>
    </row>
    <row r="299" spans="1:3" ht="15.75" customHeight="1" thickBot="1">
      <c r="A299" s="20" t="s">
        <v>239</v>
      </c>
      <c r="B299" s="19">
        <v>2702</v>
      </c>
      <c r="C299" s="19" t="s">
        <v>345</v>
      </c>
    </row>
    <row r="300" spans="1:3" ht="15.75" customHeight="1" thickBot="1">
      <c r="A300" s="20" t="s">
        <v>241</v>
      </c>
      <c r="B300" s="19">
        <v>2703</v>
      </c>
      <c r="C300" s="19" t="s">
        <v>346</v>
      </c>
    </row>
    <row r="301" spans="1:3" ht="15.75" customHeight="1">
      <c r="A301" s="29" t="s">
        <v>347</v>
      </c>
      <c r="B301" s="29"/>
      <c r="C301" s="29"/>
    </row>
    <row r="302" spans="1:3" ht="15.75" customHeight="1">
      <c r="A302" s="30"/>
      <c r="B302" s="30"/>
      <c r="C302" s="30"/>
    </row>
    <row r="303" spans="1:3" ht="15.75" customHeight="1" thickBot="1">
      <c r="A303" s="31"/>
      <c r="B303" s="31"/>
      <c r="C303" s="31"/>
    </row>
    <row r="304" spans="1:3" ht="15.75" customHeight="1" thickBot="1">
      <c r="A304" s="16" t="s">
        <v>1</v>
      </c>
      <c r="B304" s="17" t="s">
        <v>51</v>
      </c>
      <c r="C304" s="17" t="s">
        <v>52</v>
      </c>
    </row>
    <row r="305" spans="1:3" ht="26.25" thickBot="1">
      <c r="A305" s="20" t="s">
        <v>237</v>
      </c>
      <c r="B305" s="19">
        <v>2801</v>
      </c>
      <c r="C305" s="19" t="s">
        <v>348</v>
      </c>
    </row>
    <row r="306" spans="1:3" ht="26.25" thickBot="1">
      <c r="A306" s="20" t="s">
        <v>239</v>
      </c>
      <c r="B306" s="19">
        <v>2802</v>
      </c>
      <c r="C306" s="19" t="s">
        <v>349</v>
      </c>
    </row>
    <row r="307" spans="1:3" ht="15.75" customHeight="1" thickBot="1">
      <c r="A307" s="20" t="s">
        <v>241</v>
      </c>
      <c r="B307" s="19">
        <v>2803</v>
      </c>
      <c r="C307" s="19" t="s">
        <v>350</v>
      </c>
    </row>
    <row r="308" spans="1:3" ht="15.75" customHeight="1" thickBot="1">
      <c r="A308" s="20" t="s">
        <v>251</v>
      </c>
      <c r="B308" s="19">
        <v>2804</v>
      </c>
      <c r="C308" s="19" t="s">
        <v>351</v>
      </c>
    </row>
    <row r="309" spans="1:3" ht="15.75" customHeight="1" thickBot="1">
      <c r="A309" s="20" t="s">
        <v>253</v>
      </c>
      <c r="B309" s="19">
        <v>2805</v>
      </c>
      <c r="C309" s="19" t="s">
        <v>352</v>
      </c>
    </row>
    <row r="310" spans="1:3" ht="15.75" customHeight="1" thickBot="1">
      <c r="A310" s="20" t="s">
        <v>255</v>
      </c>
      <c r="B310" s="19">
        <v>2806</v>
      </c>
      <c r="C310" s="19" t="s">
        <v>353</v>
      </c>
    </row>
    <row r="311" spans="1:3" ht="15.75" customHeight="1" thickBot="1">
      <c r="A311" s="20" t="s">
        <v>216</v>
      </c>
      <c r="B311" s="19">
        <v>2807</v>
      </c>
      <c r="C311" s="19" t="s">
        <v>354</v>
      </c>
    </row>
    <row r="312" spans="1:3" ht="15.75" customHeight="1" thickBot="1">
      <c r="A312" s="20" t="s">
        <v>272</v>
      </c>
      <c r="B312" s="19">
        <v>2808</v>
      </c>
      <c r="C312" s="19" t="s">
        <v>26</v>
      </c>
    </row>
    <row r="313" spans="1:3" ht="15.75" customHeight="1" thickBot="1">
      <c r="A313" s="20" t="s">
        <v>274</v>
      </c>
      <c r="B313" s="19">
        <v>2809</v>
      </c>
      <c r="C313" s="19" t="s">
        <v>355</v>
      </c>
    </row>
    <row r="314" spans="1:3" ht="15.75" customHeight="1" thickBot="1">
      <c r="A314" s="20" t="s">
        <v>276</v>
      </c>
      <c r="B314" s="19">
        <v>2810</v>
      </c>
      <c r="C314" s="19" t="s">
        <v>356</v>
      </c>
    </row>
    <row r="315" spans="1:3" ht="15.75" customHeight="1" thickBot="1">
      <c r="A315" s="20" t="s">
        <v>278</v>
      </c>
      <c r="B315" s="19">
        <v>2811</v>
      </c>
      <c r="C315" s="19" t="s">
        <v>29</v>
      </c>
    </row>
    <row r="316" spans="1:3" ht="15.75" customHeight="1" thickBot="1">
      <c r="A316" s="20" t="s">
        <v>280</v>
      </c>
      <c r="B316" s="19">
        <v>2812</v>
      </c>
      <c r="C316" s="19" t="s">
        <v>357</v>
      </c>
    </row>
    <row r="317" spans="1:3" ht="15.75" customHeight="1" thickBot="1">
      <c r="A317" s="20" t="s">
        <v>281</v>
      </c>
      <c r="B317" s="19">
        <v>2813</v>
      </c>
      <c r="C317" s="19" t="s">
        <v>358</v>
      </c>
    </row>
    <row r="318" spans="1:3" ht="15.75" customHeight="1" thickBot="1">
      <c r="A318" s="20" t="s">
        <v>283</v>
      </c>
      <c r="B318" s="19">
        <v>2814</v>
      </c>
      <c r="C318" s="19" t="s">
        <v>359</v>
      </c>
    </row>
    <row r="319" spans="1:3" ht="15.75" customHeight="1" thickBot="1">
      <c r="A319" s="20" t="s">
        <v>285</v>
      </c>
      <c r="B319" s="19">
        <v>2815</v>
      </c>
      <c r="C319" s="19" t="s">
        <v>40</v>
      </c>
    </row>
    <row r="320" spans="1:3" ht="15.75" customHeight="1">
      <c r="A320" s="14"/>
    </row>
    <row r="321" spans="1:3" ht="15.75" customHeight="1">
      <c r="A321" s="14" t="s">
        <v>360</v>
      </c>
    </row>
    <row r="322" spans="1:3" ht="15.75" customHeight="1" thickBot="1">
      <c r="A322" s="14"/>
    </row>
    <row r="323" spans="1:3" ht="15.75" customHeight="1" thickBot="1">
      <c r="A323" s="16" t="s">
        <v>1</v>
      </c>
      <c r="B323" s="17" t="s">
        <v>51</v>
      </c>
      <c r="C323" s="17" t="s">
        <v>52</v>
      </c>
    </row>
    <row r="324" spans="1:3" ht="15.75" customHeight="1" thickBot="1">
      <c r="A324" s="20" t="s">
        <v>237</v>
      </c>
      <c r="B324" s="19">
        <v>2901</v>
      </c>
      <c r="C324" s="19" t="s">
        <v>30</v>
      </c>
    </row>
    <row r="325" spans="1:3" ht="15.75" customHeight="1" thickBot="1">
      <c r="A325" s="20" t="s">
        <v>239</v>
      </c>
      <c r="B325" s="19">
        <v>2902</v>
      </c>
      <c r="C325" s="19" t="s">
        <v>361</v>
      </c>
    </row>
    <row r="326" spans="1:3" ht="15.75" customHeight="1" thickBot="1">
      <c r="A326" s="20" t="s">
        <v>241</v>
      </c>
      <c r="B326" s="19">
        <v>2903</v>
      </c>
      <c r="C326" s="19" t="s">
        <v>362</v>
      </c>
    </row>
    <row r="327" spans="1:3" ht="15.75" customHeight="1" thickBot="1">
      <c r="A327" s="20" t="s">
        <v>251</v>
      </c>
      <c r="B327" s="19">
        <v>2904</v>
      </c>
      <c r="C327" s="19" t="s">
        <v>363</v>
      </c>
    </row>
    <row r="328" spans="1:3" ht="15.75" customHeight="1" thickBot="1">
      <c r="A328" s="20" t="s">
        <v>253</v>
      </c>
      <c r="B328" s="19">
        <v>2905</v>
      </c>
      <c r="C328" s="19" t="s">
        <v>364</v>
      </c>
    </row>
    <row r="329" spans="1:3" ht="15.75" customHeight="1" thickBot="1">
      <c r="A329" s="20" t="s">
        <v>255</v>
      </c>
      <c r="B329" s="19">
        <v>2906</v>
      </c>
      <c r="C329" s="19" t="s">
        <v>365</v>
      </c>
    </row>
    <row r="330" spans="1:3" ht="15.75" customHeight="1" thickBot="1">
      <c r="A330" s="20" t="s">
        <v>216</v>
      </c>
      <c r="B330" s="19">
        <v>2907</v>
      </c>
      <c r="C330" s="19" t="s">
        <v>366</v>
      </c>
    </row>
    <row r="331" spans="1:3" ht="15.75" customHeight="1" thickBot="1">
      <c r="A331" s="20" t="s">
        <v>272</v>
      </c>
      <c r="B331" s="19">
        <v>2908</v>
      </c>
      <c r="C331" s="19" t="s">
        <v>367</v>
      </c>
    </row>
    <row r="332" spans="1:3" ht="15.75" customHeight="1" thickBot="1">
      <c r="A332" s="20" t="s">
        <v>274</v>
      </c>
      <c r="B332" s="19">
        <v>2909</v>
      </c>
      <c r="C332" s="19" t="s">
        <v>368</v>
      </c>
    </row>
    <row r="333" spans="1:3" ht="15.75" customHeight="1" thickBot="1">
      <c r="A333" s="20" t="s">
        <v>276</v>
      </c>
      <c r="B333" s="19">
        <v>2910</v>
      </c>
      <c r="C333" s="19" t="s">
        <v>33</v>
      </c>
    </row>
    <row r="334" spans="1:3" ht="15.75" customHeight="1" thickBot="1">
      <c r="A334" s="20" t="s">
        <v>278</v>
      </c>
      <c r="B334" s="19">
        <v>2911</v>
      </c>
      <c r="C334" s="19" t="s">
        <v>369</v>
      </c>
    </row>
    <row r="335" spans="1:3" ht="15.75" customHeight="1" thickBot="1">
      <c r="A335" s="20" t="s">
        <v>280</v>
      </c>
      <c r="B335" s="19">
        <v>2912</v>
      </c>
      <c r="C335" s="19" t="s">
        <v>370</v>
      </c>
    </row>
    <row r="336" spans="1:3" ht="15.75" customHeight="1" thickBot="1">
      <c r="A336" s="20" t="s">
        <v>281</v>
      </c>
      <c r="B336" s="19">
        <v>2913</v>
      </c>
      <c r="C336" s="19" t="s">
        <v>371</v>
      </c>
    </row>
    <row r="337" spans="1:3" ht="15.75" customHeight="1" thickBot="1">
      <c r="A337" s="20" t="s">
        <v>283</v>
      </c>
      <c r="B337" s="19">
        <v>2914</v>
      </c>
      <c r="C337" s="19" t="s">
        <v>35</v>
      </c>
    </row>
    <row r="338" spans="1:3" ht="15.75" customHeight="1" thickBot="1">
      <c r="A338" s="20" t="s">
        <v>285</v>
      </c>
      <c r="B338" s="19">
        <v>2915</v>
      </c>
      <c r="C338" s="19" t="s">
        <v>372</v>
      </c>
    </row>
    <row r="339" spans="1:3" ht="15.75" customHeight="1" thickBot="1">
      <c r="A339" s="20" t="s">
        <v>287</v>
      </c>
      <c r="B339" s="19">
        <v>2916</v>
      </c>
      <c r="C339" s="19" t="s">
        <v>373</v>
      </c>
    </row>
    <row r="340" spans="1:3" ht="15.75" customHeight="1" thickBot="1">
      <c r="A340" s="20" t="s">
        <v>289</v>
      </c>
      <c r="B340" s="19">
        <v>2917</v>
      </c>
      <c r="C340" s="19" t="s">
        <v>374</v>
      </c>
    </row>
    <row r="341" spans="1:3" ht="15.75" customHeight="1" thickBot="1">
      <c r="A341" s="20" t="s">
        <v>291</v>
      </c>
      <c r="B341" s="19">
        <v>2918</v>
      </c>
      <c r="C341" s="19" t="s">
        <v>375</v>
      </c>
    </row>
    <row r="342" spans="1:3" ht="15.75" customHeight="1" thickBot="1">
      <c r="A342" s="20" t="s">
        <v>293</v>
      </c>
      <c r="B342" s="19">
        <v>2919</v>
      </c>
      <c r="C342" s="19" t="s">
        <v>376</v>
      </c>
    </row>
    <row r="343" spans="1:3" ht="15.75" customHeight="1" thickBot="1">
      <c r="A343" s="20" t="s">
        <v>295</v>
      </c>
      <c r="B343" s="19">
        <v>2920</v>
      </c>
      <c r="C343" s="19" t="s">
        <v>377</v>
      </c>
    </row>
    <row r="344" spans="1:3" ht="15.75" customHeight="1" thickBot="1">
      <c r="A344" s="20" t="s">
        <v>297</v>
      </c>
      <c r="B344" s="19">
        <v>2921</v>
      </c>
      <c r="C344" s="19" t="s">
        <v>378</v>
      </c>
    </row>
    <row r="345" spans="1:3" ht="15.75" customHeight="1" thickBot="1">
      <c r="A345" s="20" t="s">
        <v>299</v>
      </c>
      <c r="B345" s="19">
        <v>2922</v>
      </c>
      <c r="C345" s="19" t="s">
        <v>379</v>
      </c>
    </row>
    <row r="346" spans="1:3" ht="15.75" customHeight="1" thickBot="1">
      <c r="A346" s="20" t="s">
        <v>301</v>
      </c>
      <c r="B346" s="19">
        <v>2923</v>
      </c>
      <c r="C346" s="19" t="s">
        <v>380</v>
      </c>
    </row>
    <row r="347" spans="1:3" ht="15.75" customHeight="1" thickBot="1">
      <c r="A347" s="20" t="s">
        <v>303</v>
      </c>
      <c r="B347" s="19">
        <v>2924</v>
      </c>
      <c r="C347" s="19" t="s">
        <v>381</v>
      </c>
    </row>
    <row r="348" spans="1:3" ht="15.75" customHeight="1" thickBot="1">
      <c r="A348" s="20" t="s">
        <v>305</v>
      </c>
      <c r="B348" s="19">
        <v>2925</v>
      </c>
      <c r="C348" s="19" t="s">
        <v>382</v>
      </c>
    </row>
    <row r="349" spans="1:3" ht="15.75" customHeight="1" thickBot="1">
      <c r="A349" s="20" t="s">
        <v>307</v>
      </c>
      <c r="B349" s="19">
        <v>2926</v>
      </c>
      <c r="C349" s="19" t="s">
        <v>383</v>
      </c>
    </row>
    <row r="350" spans="1:3" ht="15.75" customHeight="1" thickBot="1">
      <c r="A350" s="20" t="s">
        <v>309</v>
      </c>
      <c r="B350" s="19">
        <v>2927</v>
      </c>
      <c r="C350" s="19" t="s">
        <v>22</v>
      </c>
    </row>
    <row r="351" spans="1:3" ht="15.75" customHeight="1" thickBot="1">
      <c r="A351" s="20" t="s">
        <v>311</v>
      </c>
      <c r="B351" s="19">
        <v>2928</v>
      </c>
      <c r="C351" s="19" t="s">
        <v>27</v>
      </c>
    </row>
    <row r="352" spans="1:3" ht="15.75" customHeight="1" thickBot="1">
      <c r="A352" s="20" t="s">
        <v>313</v>
      </c>
      <c r="B352" s="19">
        <v>2929</v>
      </c>
      <c r="C352" s="19" t="s">
        <v>384</v>
      </c>
    </row>
    <row r="353" spans="1:3" ht="15.75" customHeight="1">
      <c r="A353" s="14"/>
    </row>
    <row r="354" spans="1:3" ht="15.75" customHeight="1">
      <c r="A354" s="14" t="s">
        <v>385</v>
      </c>
    </row>
    <row r="355" spans="1:3" ht="15.75" customHeight="1" thickBot="1">
      <c r="A355" s="15"/>
    </row>
    <row r="356" spans="1:3" ht="15.75" customHeight="1" thickBot="1">
      <c r="A356" s="16" t="s">
        <v>1</v>
      </c>
      <c r="B356" s="17" t="s">
        <v>51</v>
      </c>
      <c r="C356" s="17" t="s">
        <v>52</v>
      </c>
    </row>
    <row r="357" spans="1:3" ht="15.75" customHeight="1" thickBot="1">
      <c r="A357" s="20" t="s">
        <v>237</v>
      </c>
      <c r="B357" s="19">
        <v>3001</v>
      </c>
      <c r="C357" s="19" t="s">
        <v>386</v>
      </c>
    </row>
    <row r="358" spans="1:3" ht="15.75" customHeight="1" thickBot="1">
      <c r="A358" s="20" t="s">
        <v>239</v>
      </c>
      <c r="B358" s="19">
        <v>3002</v>
      </c>
      <c r="C358" s="19" t="s">
        <v>387</v>
      </c>
    </row>
    <row r="359" spans="1:3" ht="15.75" customHeight="1" thickBot="1">
      <c r="A359" s="20" t="s">
        <v>241</v>
      </c>
      <c r="B359" s="19">
        <v>3003</v>
      </c>
      <c r="C359" s="19" t="s">
        <v>388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</sheetData>
  <mergeCells count="2">
    <mergeCell ref="A1:C3"/>
    <mergeCell ref="A301:C30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2.3. 2016</vt:lpstr>
      <vt:lpstr>Классификатор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Пользователь Windows</cp:lastModifiedBy>
  <cp:lastPrinted>2016-03-31T09:49:48Z</cp:lastPrinted>
  <dcterms:created xsi:type="dcterms:W3CDTF">2015-08-12T15:23:47Z</dcterms:created>
  <dcterms:modified xsi:type="dcterms:W3CDTF">2017-02-07T09:09:54Z</dcterms:modified>
</cp:coreProperties>
</file>