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45" windowWidth="10065" windowHeight="11970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<sst xmlns="http://schemas.openxmlformats.org/spreadsheetml/2006/main" count="903" uniqueCount="391">
  <si>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</si>
  <si>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</si>
  <si>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</si>
  <si>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</si>
  <si>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</si>
  <si>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</si>
  <si>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</si>
  <si>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</si>
  <si>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</si>
  <si>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</si>
  <si>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</si>
  <si>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</si>
  <si>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</si>
  <si>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</si>
  <si>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</si>
  <si>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</si>
  <si>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</si>
  <si>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</si>
  <si>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</si>
  <si>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</si>
  <si>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</si>
  <si>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</si>
  <si>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</si>
  <si>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</si>
  <si>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</si>
  <si>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</si>
  <si>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</si>
  <si>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</si>
  <si>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</si>
  <si>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</si>
  <si>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</si>
  <si>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</si>
  <si>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</si>
  <si>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</si>
  <si>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</si>
  <si>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</si>
  <si>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</si>
  <si>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</si>
  <si>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</si>
  <si>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</si>
  <si>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</si>
  <si>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</si>
  <si>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</si>
  <si>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</si>
  <si>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</si>
  <si>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</si>
  <si>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</si>
  <si>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</si>
  <si>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</si>
  <si>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</si>
  <si>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</si>
  <si>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</si>
  <si>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</si>
  <si>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</si>
  <si>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</si>
  <si>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</si>
  <si>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</si>
  <si>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</si>
  <si>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</si>
  <si>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</si>
  <si>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</si>
  <si>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</si>
  <si>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</si>
  <si>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</si>
  <si>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</si>
  <si>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</si>
  <si>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</si>
  <si>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</si>
  <si>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</si>
  <si>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</si>
  <si>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</si>
  <si>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</si>
  <si>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</si>
  <si>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</si>
  <si>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</si>
  <si>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</si>
  <si>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</si>
  <si>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</si>
  <si>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</si>
  <si>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</si>
  <si>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</si>
  <si>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</si>
  <si>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</si>
  <si>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</si>
  <si>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</si>
  <si>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</si>
  <si>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</si>
  <si>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</si>
  <si>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</si>
  <si>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</si>
  <si>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</si>
  <si>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</si>
  <si>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</si>
  <si>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</si>
  <si>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</si>
  <si>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</si>
  <si>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</si>
  <si>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</si>
  <si>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</si>
  <si>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</si>
  <si>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</si>
  <si>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</si>
  <si>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</si>
  <si>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</si>
  <si>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</si>
  <si>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</si>
  <si>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</si>
  <si>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</si>
  <si>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</si>
  <si>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</si>
  <si>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</si>
  <si>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</si>
  <si>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</si>
  <si>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</si>
  <si>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</si>
  <si>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</si>
  <si>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</si>
  <si>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</si>
  <si>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</si>
  <si>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</si>
  <si>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</si>
  <si>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</si>
  <si>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</si>
  <si>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</si>
  <si>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</si>
  <si>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</si>
  <si>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</si>
  <si>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</si>
  <si>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</si>
  <si>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</si>
  <si>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</si>
  <si>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</si>
  <si>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</si>
  <si>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</si>
  <si>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</si>
  <si>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</si>
  <si>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</si>
  <si>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</si>
  <si>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</si>
  <si>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</si>
  <si>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</si>
  <si>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</si>
  <si>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</si>
  <si>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</si>
  <si>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</si>
  <si>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</si>
  <si>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</si>
  <si>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</si>
  <si>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</si>
  <si>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</si>
  <si>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</si>
  <si>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</si>
  <si>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</si>
  <si>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</si>
  <si>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</si>
  <si>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</si>
  <si>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</si>
  <si>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</si>
  <si>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</si>
  <si>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</si>
  <si>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</si>
  <si>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</si>
  <si>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</si>
  <si>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</si>
  <si>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</si>
  <si>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</si>
  <si>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</si>
  <si>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</si>
  <si>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</si>
  <si>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</si>
  <si>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</si>
  <si>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</si>
  <si>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</si>
  <si>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</si>
  <si>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</si>
  <si>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</si>
  <si>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</si>
  <si>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</si>
  <si>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</si>
  <si>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</si>
  <si>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</si>
  <si>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</si>
  <si>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</si>
  <si>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</si>
  <si>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</si>
  <si>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</si>
  <si>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</si>
  <si>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</si>
  <si>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</si>
  <si>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</si>
  <si>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</si>
  <si>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</si>
  <si>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</si>
  <si>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</si>
  <si>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</si>
  <si>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</si>
  <si>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</si>
  <si>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</si>
  <si>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</si>
  <si>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</si>
  <si>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</si>
  <si>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</si>
  <si>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</si>
  <si>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</si>
  <si>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</si>
  <si>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</si>
  <si>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</si>
  <si>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</si>
  <si>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</si>
  <si>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</si>
  <si>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</si>
  <si>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</si>
  <si>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</si>
  <si>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</si>
  <si>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</si>
  <si>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</si>
  <si>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</si>
  <si>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</si>
  <si>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</si>
  <si>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</si>
  <si>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</si>
  <si>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</si>
  <si>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</si>
  <si>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</si>
  <si>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</si>
  <si>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</si>
  <si>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</si>
  <si>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</si>
  <si>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</si>
  <si>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</si>
  <si>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</si>
  <si>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</si>
  <si>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</si>
  <si>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</si>
  <si>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</si>
  <si>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</si>
  <si>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</si>
  <si>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</si>
  <si>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</si>
  <si>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</si>
  <si>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</si>
  <si>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</si>
  <si>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</si>
  <si>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</si>
  <si>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</si>
  <si>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</si>
  <si>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</si>
  <si>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</si>
  <si>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</si>
  <si>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</si>
  <si>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</si>
  <si>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</si>
  <si>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</si>
  <si>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</si>
  <si>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</si>
  <si>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</si>
  <si>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</si>
  <si>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</si>
  <si>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</si>
  <si>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</si>
  <si>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</si>
  <si>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</si>
  <si>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</si>
  <si>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</si>
  <si>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</si>
  <si>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</si>
  <si>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</si>
  <si>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</si>
  <si>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</si>
  <si>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</si>
  <si>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</si>
  <si>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</si>
  <si>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</si>
  <si>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</si>
  <si>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</si>
  <si>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</si>
  <si>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</si>
  <si>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</si>
  <si>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</si>
  <si>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</si>
  <si>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</si>
  <si>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</si>
  <si>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</si>
  <si>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</si>
  <si>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</si>
  <si>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</si>
  <si>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</si>
  <si>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</si>
  <si>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</si>
  <si>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</si>
  <si>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</si>
  <si>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</si>
  <si>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</si>
  <si>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</si>
  <si>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</si>
  <si>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</si>
  <si>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</si>
  <si>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</si>
  <si>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</si>
  <si>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</si>
  <si>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</si>
  <si>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</si>
  <si>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</si>
  <si>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</si>
  <si>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</si>
  <si>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</si>
  <si>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</si>
  <si>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</si>
  <si>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</si>
  <si>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</si>
  <si>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</si>
  <si>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</si>
  <si>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</si>
  <si>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</si>
  <si>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</si>
  <si>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</si>
  <si>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</si>
  <si>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</si>
  <si>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</si>
  <si>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</si>
  <si>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</si>
  <si>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</si>
  <si>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</si>
  <si>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</si>
  <si>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</si>
  <si>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</si>
  <si>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</si>
  <si>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</si>
  <si>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</si>
  <si>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</si>
  <si>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</si>
  <si>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</si>
  <si>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</si>
  <si>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</si>
  <si>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</si>
  <si>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</si>
  <si>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</si>
  <si>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</si>
  <si>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</si>
  <si>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</si>
  <si>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</si>
  <si>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</si>
  <si>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</si>
  <si>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</si>
  <si>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</si>
  <si>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</si>
  <si>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</si>
  <si>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</si>
  <si>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</si>
  <si>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</si>
  <si>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</si>
  <si>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</si>
  <si>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</si>
  <si>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</si>
  <si>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</si>
  <si>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</si>
  <si>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</si>
  <si>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</si>
  <si>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</si>
  <si>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</si>
  <si>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</si>
  <si>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</si>
  <si>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</si>
  <si>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</si>
  <si>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</si>
  <si>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</si>
  <si>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</si>
  <si>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</si>
  <si>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</si>
  <si>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</si>
  <si>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</si>
  <si>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</si>
  <si>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</si>
  <si>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</si>
  <si>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</si>
  <si>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</si>
  <si>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</si>
  <si>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</si>
  <si>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</si>
  <si>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</si>
  <si>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</si>
  <si>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</si>
  <si>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</si>
  <si>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</si>
  <si>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ООО"ЛифтЭлектроСервис" (ИНН 3811088450)</t>
  </si>
  <si>
    <t>18.02.2015г</t>
  </si>
  <si>
    <t xml:space="preserve">Протокол решения общего собрания собственников от 18.02.2015г </t>
  </si>
  <si>
    <t>Иркутская обл., г. Иркутск, пр. Маршала Жукова, д. 5/2</t>
  </si>
  <si>
    <t xml:space="preserve">Текущий ремонт </t>
  </si>
  <si>
    <t>Техническое обслуживание и санитарное содержание общего имущества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</si>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</sst>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9" sqref="D9"/>
    </sheetView>
  </sheetViews>
  <sheetFormatPr defaultRowHeight="15"/>
  <cols>
    <col min="1" max="1" width="7.28515625" style="9" bestFit="1" customWidth="1"/>
    <col min="2" max="2" width="29.140625" style="9" customWidth="1"/>
    <col min="3" max="3" width="9" style="9" bestFit="1" customWidth="1"/>
    <col min="4" max="4" width="41.28515625" style="9" customWidth="1"/>
    <col min="251" max="251" width="7.28515625" bestFit="1" customWidth="1"/>
    <col min="252" max="252" width="33.28515625" bestFit="1" customWidth="1"/>
    <col min="253" max="253" width="9" bestFit="1" customWidth="1"/>
    <col min="254" max="254" width="52.85546875" customWidth="1"/>
    <col min="255" max="255" width="9.42578125" customWidth="1"/>
    <col min="256" max="256" width="9.140625" customWidth="1"/>
    <col min="257" max="257" width="9" customWidth="1"/>
    <col min="258" max="258" width="8.5703125" customWidth="1"/>
    <col min="259" max="259" width="9" customWidth="1"/>
    <col min="507" max="507" width="7.28515625" bestFit="1" customWidth="1"/>
    <col min="508" max="508" width="33.28515625" bestFit="1" customWidth="1"/>
    <col min="509" max="509" width="9" bestFit="1" customWidth="1"/>
    <col min="510" max="510" width="52.85546875" customWidth="1"/>
    <col min="511" max="511" width="9.42578125" customWidth="1"/>
    <col min="512" max="512" width="9.140625" customWidth="1"/>
    <col min="513" max="513" width="9" customWidth="1"/>
    <col min="514" max="514" width="8.5703125" customWidth="1"/>
    <col min="515" max="515" width="9" customWidth="1"/>
    <col min="763" max="763" width="7.28515625" bestFit="1" customWidth="1"/>
    <col min="764" max="764" width="33.28515625" bestFit="1" customWidth="1"/>
    <col min="765" max="765" width="9" bestFit="1" customWidth="1"/>
    <col min="766" max="766" width="52.85546875" customWidth="1"/>
    <col min="767" max="767" width="9.42578125" customWidth="1"/>
    <col min="768" max="768" width="9.140625" customWidth="1"/>
    <col min="769" max="769" width="9" customWidth="1"/>
    <col min="770" max="770" width="8.5703125" customWidth="1"/>
    <col min="771" max="771" width="9" customWidth="1"/>
    <col min="1019" max="1019" width="7.28515625" bestFit="1" customWidth="1"/>
    <col min="1020" max="1020" width="33.28515625" bestFit="1" customWidth="1"/>
    <col min="1021" max="1021" width="9" bestFit="1" customWidth="1"/>
    <col min="1022" max="1022" width="52.85546875" customWidth="1"/>
    <col min="1023" max="1023" width="9.42578125" customWidth="1"/>
    <col min="1024" max="1024" width="9.140625" customWidth="1"/>
    <col min="1025" max="1025" width="9" customWidth="1"/>
    <col min="1026" max="1026" width="8.5703125" customWidth="1"/>
    <col min="1027" max="1027" width="9" customWidth="1"/>
    <col min="1275" max="1275" width="7.28515625" bestFit="1" customWidth="1"/>
    <col min="1276" max="1276" width="33.28515625" bestFit="1" customWidth="1"/>
    <col min="1277" max="1277" width="9" bestFit="1" customWidth="1"/>
    <col min="1278" max="1278" width="52.85546875" customWidth="1"/>
    <col min="1279" max="1279" width="9.42578125" customWidth="1"/>
    <col min="1280" max="1280" width="9.140625" customWidth="1"/>
    <col min="1281" max="1281" width="9" customWidth="1"/>
    <col min="1282" max="1282" width="8.5703125" customWidth="1"/>
    <col min="1283" max="1283" width="9" customWidth="1"/>
    <col min="1531" max="1531" width="7.28515625" bestFit="1" customWidth="1"/>
    <col min="1532" max="1532" width="33.28515625" bestFit="1" customWidth="1"/>
    <col min="1533" max="1533" width="9" bestFit="1" customWidth="1"/>
    <col min="1534" max="1534" width="52.85546875" customWidth="1"/>
    <col min="1535" max="1535" width="9.42578125" customWidth="1"/>
    <col min="1536" max="1536" width="9.140625" customWidth="1"/>
    <col min="1537" max="1537" width="9" customWidth="1"/>
    <col min="1538" max="1538" width="8.5703125" customWidth="1"/>
    <col min="1539" max="1539" width="9" customWidth="1"/>
    <col min="1787" max="1787" width="7.28515625" bestFit="1" customWidth="1"/>
    <col min="1788" max="1788" width="33.28515625" bestFit="1" customWidth="1"/>
    <col min="1789" max="1789" width="9" bestFit="1" customWidth="1"/>
    <col min="1790" max="1790" width="52.85546875" customWidth="1"/>
    <col min="1791" max="1791" width="9.42578125" customWidth="1"/>
    <col min="1792" max="1792" width="9.140625" customWidth="1"/>
    <col min="1793" max="1793" width="9" customWidth="1"/>
    <col min="1794" max="1794" width="8.5703125" customWidth="1"/>
    <col min="1795" max="1795" width="9" customWidth="1"/>
    <col min="2043" max="2043" width="7.28515625" bestFit="1" customWidth="1"/>
    <col min="2044" max="2044" width="33.28515625" bestFit="1" customWidth="1"/>
    <col min="2045" max="2045" width="9" bestFit="1" customWidth="1"/>
    <col min="2046" max="2046" width="52.85546875" customWidth="1"/>
    <col min="2047" max="2047" width="9.42578125" customWidth="1"/>
    <col min="2048" max="2048" width="9.140625" customWidth="1"/>
    <col min="2049" max="2049" width="9" customWidth="1"/>
    <col min="2050" max="2050" width="8.5703125" customWidth="1"/>
    <col min="2051" max="2051" width="9" customWidth="1"/>
    <col min="2299" max="2299" width="7.28515625" bestFit="1" customWidth="1"/>
    <col min="2300" max="2300" width="33.28515625" bestFit="1" customWidth="1"/>
    <col min="2301" max="2301" width="9" bestFit="1" customWidth="1"/>
    <col min="2302" max="2302" width="52.85546875" customWidth="1"/>
    <col min="2303" max="2303" width="9.42578125" customWidth="1"/>
    <col min="2304" max="2304" width="9.140625" customWidth="1"/>
    <col min="2305" max="2305" width="9" customWidth="1"/>
    <col min="2306" max="2306" width="8.5703125" customWidth="1"/>
    <col min="2307" max="2307" width="9" customWidth="1"/>
    <col min="2555" max="2555" width="7.28515625" bestFit="1" customWidth="1"/>
    <col min="2556" max="2556" width="33.28515625" bestFit="1" customWidth="1"/>
    <col min="2557" max="2557" width="9" bestFit="1" customWidth="1"/>
    <col min="2558" max="2558" width="52.85546875" customWidth="1"/>
    <col min="2559" max="2559" width="9.42578125" customWidth="1"/>
    <col min="2560" max="2560" width="9.140625" customWidth="1"/>
    <col min="2561" max="2561" width="9" customWidth="1"/>
    <col min="2562" max="2562" width="8.5703125" customWidth="1"/>
    <col min="2563" max="2563" width="9" customWidth="1"/>
    <col min="2811" max="2811" width="7.28515625" bestFit="1" customWidth="1"/>
    <col min="2812" max="2812" width="33.28515625" bestFit="1" customWidth="1"/>
    <col min="2813" max="2813" width="9" bestFit="1" customWidth="1"/>
    <col min="2814" max="2814" width="52.85546875" customWidth="1"/>
    <col min="2815" max="2815" width="9.42578125" customWidth="1"/>
    <col min="2816" max="2816" width="9.140625" customWidth="1"/>
    <col min="2817" max="2817" width="9" customWidth="1"/>
    <col min="2818" max="2818" width="8.5703125" customWidth="1"/>
    <col min="2819" max="2819" width="9" customWidth="1"/>
    <col min="3067" max="3067" width="7.28515625" bestFit="1" customWidth="1"/>
    <col min="3068" max="3068" width="33.28515625" bestFit="1" customWidth="1"/>
    <col min="3069" max="3069" width="9" bestFit="1" customWidth="1"/>
    <col min="3070" max="3070" width="52.85546875" customWidth="1"/>
    <col min="3071" max="3071" width="9.42578125" customWidth="1"/>
    <col min="3072" max="3072" width="9.140625" customWidth="1"/>
    <col min="3073" max="3073" width="9" customWidth="1"/>
    <col min="3074" max="3074" width="8.5703125" customWidth="1"/>
    <col min="3075" max="3075" width="9" customWidth="1"/>
    <col min="3323" max="3323" width="7.28515625" bestFit="1" customWidth="1"/>
    <col min="3324" max="3324" width="33.28515625" bestFit="1" customWidth="1"/>
    <col min="3325" max="3325" width="9" bestFit="1" customWidth="1"/>
    <col min="3326" max="3326" width="52.85546875" customWidth="1"/>
    <col min="3327" max="3327" width="9.42578125" customWidth="1"/>
    <col min="3328" max="3328" width="9.140625" customWidth="1"/>
    <col min="3329" max="3329" width="9" customWidth="1"/>
    <col min="3330" max="3330" width="8.5703125" customWidth="1"/>
    <col min="3331" max="3331" width="9" customWidth="1"/>
    <col min="3579" max="3579" width="7.28515625" bestFit="1" customWidth="1"/>
    <col min="3580" max="3580" width="33.28515625" bestFit="1" customWidth="1"/>
    <col min="3581" max="3581" width="9" bestFit="1" customWidth="1"/>
    <col min="3582" max="3582" width="52.85546875" customWidth="1"/>
    <col min="3583" max="3583" width="9.42578125" customWidth="1"/>
    <col min="3584" max="3584" width="9.140625" customWidth="1"/>
    <col min="3585" max="3585" width="9" customWidth="1"/>
    <col min="3586" max="3586" width="8.5703125" customWidth="1"/>
    <col min="3587" max="3587" width="9" customWidth="1"/>
    <col min="3835" max="3835" width="7.28515625" bestFit="1" customWidth="1"/>
    <col min="3836" max="3836" width="33.28515625" bestFit="1" customWidth="1"/>
    <col min="3837" max="3837" width="9" bestFit="1" customWidth="1"/>
    <col min="3838" max="3838" width="52.85546875" customWidth="1"/>
    <col min="3839" max="3839" width="9.42578125" customWidth="1"/>
    <col min="3840" max="3840" width="9.140625" customWidth="1"/>
    <col min="3841" max="3841" width="9" customWidth="1"/>
    <col min="3842" max="3842" width="8.5703125" customWidth="1"/>
    <col min="3843" max="3843" width="9" customWidth="1"/>
    <col min="4091" max="4091" width="7.28515625" bestFit="1" customWidth="1"/>
    <col min="4092" max="4092" width="33.28515625" bestFit="1" customWidth="1"/>
    <col min="4093" max="4093" width="9" bestFit="1" customWidth="1"/>
    <col min="4094" max="4094" width="52.85546875" customWidth="1"/>
    <col min="4095" max="4095" width="9.42578125" customWidth="1"/>
    <col min="4096" max="4096" width="9.140625" customWidth="1"/>
    <col min="4097" max="4097" width="9" customWidth="1"/>
    <col min="4098" max="4098" width="8.5703125" customWidth="1"/>
    <col min="4099" max="4099" width="9" customWidth="1"/>
    <col min="4347" max="4347" width="7.28515625" bestFit="1" customWidth="1"/>
    <col min="4348" max="4348" width="33.28515625" bestFit="1" customWidth="1"/>
    <col min="4349" max="4349" width="9" bestFit="1" customWidth="1"/>
    <col min="4350" max="4350" width="52.85546875" customWidth="1"/>
    <col min="4351" max="4351" width="9.42578125" customWidth="1"/>
    <col min="4352" max="4352" width="9.140625" customWidth="1"/>
    <col min="4353" max="4353" width="9" customWidth="1"/>
    <col min="4354" max="4354" width="8.5703125" customWidth="1"/>
    <col min="4355" max="4355" width="9" customWidth="1"/>
    <col min="4603" max="4603" width="7.28515625" bestFit="1" customWidth="1"/>
    <col min="4604" max="4604" width="33.28515625" bestFit="1" customWidth="1"/>
    <col min="4605" max="4605" width="9" bestFit="1" customWidth="1"/>
    <col min="4606" max="4606" width="52.85546875" customWidth="1"/>
    <col min="4607" max="4607" width="9.42578125" customWidth="1"/>
    <col min="4608" max="4608" width="9.140625" customWidth="1"/>
    <col min="4609" max="4609" width="9" customWidth="1"/>
    <col min="4610" max="4610" width="8.5703125" customWidth="1"/>
    <col min="4611" max="4611" width="9" customWidth="1"/>
    <col min="4859" max="4859" width="7.28515625" bestFit="1" customWidth="1"/>
    <col min="4860" max="4860" width="33.28515625" bestFit="1" customWidth="1"/>
    <col min="4861" max="4861" width="9" bestFit="1" customWidth="1"/>
    <col min="4862" max="4862" width="52.85546875" customWidth="1"/>
    <col min="4863" max="4863" width="9.42578125" customWidth="1"/>
    <col min="4864" max="4864" width="9.140625" customWidth="1"/>
    <col min="4865" max="4865" width="9" customWidth="1"/>
    <col min="4866" max="4866" width="8.5703125" customWidth="1"/>
    <col min="4867" max="4867" width="9" customWidth="1"/>
    <col min="5115" max="5115" width="7.28515625" bestFit="1" customWidth="1"/>
    <col min="5116" max="5116" width="33.28515625" bestFit="1" customWidth="1"/>
    <col min="5117" max="5117" width="9" bestFit="1" customWidth="1"/>
    <col min="5118" max="5118" width="52.85546875" customWidth="1"/>
    <col min="5119" max="5119" width="9.42578125" customWidth="1"/>
    <col min="5120" max="5120" width="9.140625" customWidth="1"/>
    <col min="5121" max="5121" width="9" customWidth="1"/>
    <col min="5122" max="5122" width="8.5703125" customWidth="1"/>
    <col min="5123" max="5123" width="9" customWidth="1"/>
    <col min="5371" max="5371" width="7.28515625" bestFit="1" customWidth="1"/>
    <col min="5372" max="5372" width="33.28515625" bestFit="1" customWidth="1"/>
    <col min="5373" max="5373" width="9" bestFit="1" customWidth="1"/>
    <col min="5374" max="5374" width="52.85546875" customWidth="1"/>
    <col min="5375" max="5375" width="9.42578125" customWidth="1"/>
    <col min="5376" max="5376" width="9.140625" customWidth="1"/>
    <col min="5377" max="5377" width="9" customWidth="1"/>
    <col min="5378" max="5378" width="8.5703125" customWidth="1"/>
    <col min="5379" max="5379" width="9" customWidth="1"/>
    <col min="5627" max="5627" width="7.28515625" bestFit="1" customWidth="1"/>
    <col min="5628" max="5628" width="33.28515625" bestFit="1" customWidth="1"/>
    <col min="5629" max="5629" width="9" bestFit="1" customWidth="1"/>
    <col min="5630" max="5630" width="52.85546875" customWidth="1"/>
    <col min="5631" max="5631" width="9.42578125" customWidth="1"/>
    <col min="5632" max="5632" width="9.140625" customWidth="1"/>
    <col min="5633" max="5633" width="9" customWidth="1"/>
    <col min="5634" max="5634" width="8.5703125" customWidth="1"/>
    <col min="5635" max="5635" width="9" customWidth="1"/>
    <col min="5883" max="5883" width="7.28515625" bestFit="1" customWidth="1"/>
    <col min="5884" max="5884" width="33.28515625" bestFit="1" customWidth="1"/>
    <col min="5885" max="5885" width="9" bestFit="1" customWidth="1"/>
    <col min="5886" max="5886" width="52.85546875" customWidth="1"/>
    <col min="5887" max="5887" width="9.42578125" customWidth="1"/>
    <col min="5888" max="5888" width="9.140625" customWidth="1"/>
    <col min="5889" max="5889" width="9" customWidth="1"/>
    <col min="5890" max="5890" width="8.5703125" customWidth="1"/>
    <col min="5891" max="5891" width="9" customWidth="1"/>
    <col min="6139" max="6139" width="7.28515625" bestFit="1" customWidth="1"/>
    <col min="6140" max="6140" width="33.28515625" bestFit="1" customWidth="1"/>
    <col min="6141" max="6141" width="9" bestFit="1" customWidth="1"/>
    <col min="6142" max="6142" width="52.85546875" customWidth="1"/>
    <col min="6143" max="6143" width="9.42578125" customWidth="1"/>
    <col min="6144" max="6144" width="9.140625" customWidth="1"/>
    <col min="6145" max="6145" width="9" customWidth="1"/>
    <col min="6146" max="6146" width="8.5703125" customWidth="1"/>
    <col min="6147" max="6147" width="9" customWidth="1"/>
    <col min="6395" max="6395" width="7.28515625" bestFit="1" customWidth="1"/>
    <col min="6396" max="6396" width="33.28515625" bestFit="1" customWidth="1"/>
    <col min="6397" max="6397" width="9" bestFit="1" customWidth="1"/>
    <col min="6398" max="6398" width="52.85546875" customWidth="1"/>
    <col min="6399" max="6399" width="9.42578125" customWidth="1"/>
    <col min="6400" max="6400" width="9.140625" customWidth="1"/>
    <col min="6401" max="6401" width="9" customWidth="1"/>
    <col min="6402" max="6402" width="8.5703125" customWidth="1"/>
    <col min="6403" max="6403" width="9" customWidth="1"/>
    <col min="6651" max="6651" width="7.28515625" bestFit="1" customWidth="1"/>
    <col min="6652" max="6652" width="33.28515625" bestFit="1" customWidth="1"/>
    <col min="6653" max="6653" width="9" bestFit="1" customWidth="1"/>
    <col min="6654" max="6654" width="52.85546875" customWidth="1"/>
    <col min="6655" max="6655" width="9.42578125" customWidth="1"/>
    <col min="6656" max="6656" width="9.140625" customWidth="1"/>
    <col min="6657" max="6657" width="9" customWidth="1"/>
    <col min="6658" max="6658" width="8.5703125" customWidth="1"/>
    <col min="6659" max="6659" width="9" customWidth="1"/>
    <col min="6907" max="6907" width="7.28515625" bestFit="1" customWidth="1"/>
    <col min="6908" max="6908" width="33.28515625" bestFit="1" customWidth="1"/>
    <col min="6909" max="6909" width="9" bestFit="1" customWidth="1"/>
    <col min="6910" max="6910" width="52.85546875" customWidth="1"/>
    <col min="6911" max="6911" width="9.42578125" customWidth="1"/>
    <col min="6912" max="6912" width="9.140625" customWidth="1"/>
    <col min="6913" max="6913" width="9" customWidth="1"/>
    <col min="6914" max="6914" width="8.5703125" customWidth="1"/>
    <col min="6915" max="6915" width="9" customWidth="1"/>
    <col min="7163" max="7163" width="7.28515625" bestFit="1" customWidth="1"/>
    <col min="7164" max="7164" width="33.28515625" bestFit="1" customWidth="1"/>
    <col min="7165" max="7165" width="9" bestFit="1" customWidth="1"/>
    <col min="7166" max="7166" width="52.85546875" customWidth="1"/>
    <col min="7167" max="7167" width="9.42578125" customWidth="1"/>
    <col min="7168" max="7168" width="9.140625" customWidth="1"/>
    <col min="7169" max="7169" width="9" customWidth="1"/>
    <col min="7170" max="7170" width="8.5703125" customWidth="1"/>
    <col min="7171" max="7171" width="9" customWidth="1"/>
    <col min="7419" max="7419" width="7.28515625" bestFit="1" customWidth="1"/>
    <col min="7420" max="7420" width="33.28515625" bestFit="1" customWidth="1"/>
    <col min="7421" max="7421" width="9" bestFit="1" customWidth="1"/>
    <col min="7422" max="7422" width="52.85546875" customWidth="1"/>
    <col min="7423" max="7423" width="9.42578125" customWidth="1"/>
    <col min="7424" max="7424" width="9.140625" customWidth="1"/>
    <col min="7425" max="7425" width="9" customWidth="1"/>
    <col min="7426" max="7426" width="8.5703125" customWidth="1"/>
    <col min="7427" max="7427" width="9" customWidth="1"/>
    <col min="7675" max="7675" width="7.28515625" bestFit="1" customWidth="1"/>
    <col min="7676" max="7676" width="33.28515625" bestFit="1" customWidth="1"/>
    <col min="7677" max="7677" width="9" bestFit="1" customWidth="1"/>
    <col min="7678" max="7678" width="52.85546875" customWidth="1"/>
    <col min="7679" max="7679" width="9.42578125" customWidth="1"/>
    <col min="7680" max="7680" width="9.140625" customWidth="1"/>
    <col min="7681" max="7681" width="9" customWidth="1"/>
    <col min="7682" max="7682" width="8.5703125" customWidth="1"/>
    <col min="7683" max="7683" width="9" customWidth="1"/>
    <col min="7931" max="7931" width="7.28515625" bestFit="1" customWidth="1"/>
    <col min="7932" max="7932" width="33.28515625" bestFit="1" customWidth="1"/>
    <col min="7933" max="7933" width="9" bestFit="1" customWidth="1"/>
    <col min="7934" max="7934" width="52.85546875" customWidth="1"/>
    <col min="7935" max="7935" width="9.42578125" customWidth="1"/>
    <col min="7936" max="7936" width="9.140625" customWidth="1"/>
    <col min="7937" max="7937" width="9" customWidth="1"/>
    <col min="7938" max="7938" width="8.5703125" customWidth="1"/>
    <col min="7939" max="7939" width="9" customWidth="1"/>
    <col min="8187" max="8187" width="7.28515625" bestFit="1" customWidth="1"/>
    <col min="8188" max="8188" width="33.28515625" bestFit="1" customWidth="1"/>
    <col min="8189" max="8189" width="9" bestFit="1" customWidth="1"/>
    <col min="8190" max="8190" width="52.85546875" customWidth="1"/>
    <col min="8191" max="8191" width="9.42578125" customWidth="1"/>
    <col min="8192" max="8192" width="9.140625" customWidth="1"/>
    <col min="8193" max="8193" width="9" customWidth="1"/>
    <col min="8194" max="8194" width="8.5703125" customWidth="1"/>
    <col min="8195" max="8195" width="9" customWidth="1"/>
    <col min="8443" max="8443" width="7.28515625" bestFit="1" customWidth="1"/>
    <col min="8444" max="8444" width="33.28515625" bestFit="1" customWidth="1"/>
    <col min="8445" max="8445" width="9" bestFit="1" customWidth="1"/>
    <col min="8446" max="8446" width="52.85546875" customWidth="1"/>
    <col min="8447" max="8447" width="9.42578125" customWidth="1"/>
    <col min="8448" max="8448" width="9.140625" customWidth="1"/>
    <col min="8449" max="8449" width="9" customWidth="1"/>
    <col min="8450" max="8450" width="8.5703125" customWidth="1"/>
    <col min="8451" max="8451" width="9" customWidth="1"/>
    <col min="8699" max="8699" width="7.28515625" bestFit="1" customWidth="1"/>
    <col min="8700" max="8700" width="33.28515625" bestFit="1" customWidth="1"/>
    <col min="8701" max="8701" width="9" bestFit="1" customWidth="1"/>
    <col min="8702" max="8702" width="52.85546875" customWidth="1"/>
    <col min="8703" max="8703" width="9.42578125" customWidth="1"/>
    <col min="8704" max="8704" width="9.140625" customWidth="1"/>
    <col min="8705" max="8705" width="9" customWidth="1"/>
    <col min="8706" max="8706" width="8.5703125" customWidth="1"/>
    <col min="8707" max="8707" width="9" customWidth="1"/>
    <col min="8955" max="8955" width="7.28515625" bestFit="1" customWidth="1"/>
    <col min="8956" max="8956" width="33.28515625" bestFit="1" customWidth="1"/>
    <col min="8957" max="8957" width="9" bestFit="1" customWidth="1"/>
    <col min="8958" max="8958" width="52.85546875" customWidth="1"/>
    <col min="8959" max="8959" width="9.42578125" customWidth="1"/>
    <col min="8960" max="8960" width="9.140625" customWidth="1"/>
    <col min="8961" max="8961" width="9" customWidth="1"/>
    <col min="8962" max="8962" width="8.5703125" customWidth="1"/>
    <col min="8963" max="8963" width="9" customWidth="1"/>
    <col min="9211" max="9211" width="7.28515625" bestFit="1" customWidth="1"/>
    <col min="9212" max="9212" width="33.28515625" bestFit="1" customWidth="1"/>
    <col min="9213" max="9213" width="9" bestFit="1" customWidth="1"/>
    <col min="9214" max="9214" width="52.85546875" customWidth="1"/>
    <col min="9215" max="9215" width="9.42578125" customWidth="1"/>
    <col min="9216" max="9216" width="9.140625" customWidth="1"/>
    <col min="9217" max="9217" width="9" customWidth="1"/>
    <col min="9218" max="9218" width="8.5703125" customWidth="1"/>
    <col min="9219" max="9219" width="9" customWidth="1"/>
    <col min="9467" max="9467" width="7.28515625" bestFit="1" customWidth="1"/>
    <col min="9468" max="9468" width="33.28515625" bestFit="1" customWidth="1"/>
    <col min="9469" max="9469" width="9" bestFit="1" customWidth="1"/>
    <col min="9470" max="9470" width="52.85546875" customWidth="1"/>
    <col min="9471" max="9471" width="9.42578125" customWidth="1"/>
    <col min="9472" max="9472" width="9.140625" customWidth="1"/>
    <col min="9473" max="9473" width="9" customWidth="1"/>
    <col min="9474" max="9474" width="8.5703125" customWidth="1"/>
    <col min="9475" max="9475" width="9" customWidth="1"/>
    <col min="9723" max="9723" width="7.28515625" bestFit="1" customWidth="1"/>
    <col min="9724" max="9724" width="33.28515625" bestFit="1" customWidth="1"/>
    <col min="9725" max="9725" width="9" bestFit="1" customWidth="1"/>
    <col min="9726" max="9726" width="52.85546875" customWidth="1"/>
    <col min="9727" max="9727" width="9.42578125" customWidth="1"/>
    <col min="9728" max="9728" width="9.140625" customWidth="1"/>
    <col min="9729" max="9729" width="9" customWidth="1"/>
    <col min="9730" max="9730" width="8.5703125" customWidth="1"/>
    <col min="9731" max="9731" width="9" customWidth="1"/>
    <col min="9979" max="9979" width="7.28515625" bestFit="1" customWidth="1"/>
    <col min="9980" max="9980" width="33.28515625" bestFit="1" customWidth="1"/>
    <col min="9981" max="9981" width="9" bestFit="1" customWidth="1"/>
    <col min="9982" max="9982" width="52.85546875" customWidth="1"/>
    <col min="9983" max="9983" width="9.42578125" customWidth="1"/>
    <col min="9984" max="9984" width="9.140625" customWidth="1"/>
    <col min="9985" max="9985" width="9" customWidth="1"/>
    <col min="9986" max="9986" width="8.5703125" customWidth="1"/>
    <col min="9987" max="9987" width="9" customWidth="1"/>
    <col min="10235" max="10235" width="7.28515625" bestFit="1" customWidth="1"/>
    <col min="10236" max="10236" width="33.28515625" bestFit="1" customWidth="1"/>
    <col min="10237" max="10237" width="9" bestFit="1" customWidth="1"/>
    <col min="10238" max="10238" width="52.85546875" customWidth="1"/>
    <col min="10239" max="10239" width="9.42578125" customWidth="1"/>
    <col min="10240" max="10240" width="9.140625" customWidth="1"/>
    <col min="10241" max="10241" width="9" customWidth="1"/>
    <col min="10242" max="10242" width="8.5703125" customWidth="1"/>
    <col min="10243" max="10243" width="9" customWidth="1"/>
    <col min="10491" max="10491" width="7.28515625" bestFit="1" customWidth="1"/>
    <col min="10492" max="10492" width="33.28515625" bestFit="1" customWidth="1"/>
    <col min="10493" max="10493" width="9" bestFit="1" customWidth="1"/>
    <col min="10494" max="10494" width="52.85546875" customWidth="1"/>
    <col min="10495" max="10495" width="9.42578125" customWidth="1"/>
    <col min="10496" max="10496" width="9.140625" customWidth="1"/>
    <col min="10497" max="10497" width="9" customWidth="1"/>
    <col min="10498" max="10498" width="8.5703125" customWidth="1"/>
    <col min="10499" max="10499" width="9" customWidth="1"/>
    <col min="10747" max="10747" width="7.28515625" bestFit="1" customWidth="1"/>
    <col min="10748" max="10748" width="33.28515625" bestFit="1" customWidth="1"/>
    <col min="10749" max="10749" width="9" bestFit="1" customWidth="1"/>
    <col min="10750" max="10750" width="52.85546875" customWidth="1"/>
    <col min="10751" max="10751" width="9.42578125" customWidth="1"/>
    <col min="10752" max="10752" width="9.140625" customWidth="1"/>
    <col min="10753" max="10753" width="9" customWidth="1"/>
    <col min="10754" max="10754" width="8.5703125" customWidth="1"/>
    <col min="10755" max="10755" width="9" customWidth="1"/>
    <col min="11003" max="11003" width="7.28515625" bestFit="1" customWidth="1"/>
    <col min="11004" max="11004" width="33.28515625" bestFit="1" customWidth="1"/>
    <col min="11005" max="11005" width="9" bestFit="1" customWidth="1"/>
    <col min="11006" max="11006" width="52.85546875" customWidth="1"/>
    <col min="11007" max="11007" width="9.42578125" customWidth="1"/>
    <col min="11008" max="11008" width="9.140625" customWidth="1"/>
    <col min="11009" max="11009" width="9" customWidth="1"/>
    <col min="11010" max="11010" width="8.5703125" customWidth="1"/>
    <col min="11011" max="11011" width="9" customWidth="1"/>
    <col min="11259" max="11259" width="7.28515625" bestFit="1" customWidth="1"/>
    <col min="11260" max="11260" width="33.28515625" bestFit="1" customWidth="1"/>
    <col min="11261" max="11261" width="9" bestFit="1" customWidth="1"/>
    <col min="11262" max="11262" width="52.85546875" customWidth="1"/>
    <col min="11263" max="11263" width="9.42578125" customWidth="1"/>
    <col min="11264" max="11264" width="9.140625" customWidth="1"/>
    <col min="11265" max="11265" width="9" customWidth="1"/>
    <col min="11266" max="11266" width="8.5703125" customWidth="1"/>
    <col min="11267" max="11267" width="9" customWidth="1"/>
    <col min="11515" max="11515" width="7.28515625" bestFit="1" customWidth="1"/>
    <col min="11516" max="11516" width="33.28515625" bestFit="1" customWidth="1"/>
    <col min="11517" max="11517" width="9" bestFit="1" customWidth="1"/>
    <col min="11518" max="11518" width="52.85546875" customWidth="1"/>
    <col min="11519" max="11519" width="9.42578125" customWidth="1"/>
    <col min="11520" max="11520" width="9.140625" customWidth="1"/>
    <col min="11521" max="11521" width="9" customWidth="1"/>
    <col min="11522" max="11522" width="8.5703125" customWidth="1"/>
    <col min="11523" max="11523" width="9" customWidth="1"/>
    <col min="11771" max="11771" width="7.28515625" bestFit="1" customWidth="1"/>
    <col min="11772" max="11772" width="33.28515625" bestFit="1" customWidth="1"/>
    <col min="11773" max="11773" width="9" bestFit="1" customWidth="1"/>
    <col min="11774" max="11774" width="52.85546875" customWidth="1"/>
    <col min="11775" max="11775" width="9.42578125" customWidth="1"/>
    <col min="11776" max="11776" width="9.140625" customWidth="1"/>
    <col min="11777" max="11777" width="9" customWidth="1"/>
    <col min="11778" max="11778" width="8.5703125" customWidth="1"/>
    <col min="11779" max="11779" width="9" customWidth="1"/>
    <col min="12027" max="12027" width="7.28515625" bestFit="1" customWidth="1"/>
    <col min="12028" max="12028" width="33.28515625" bestFit="1" customWidth="1"/>
    <col min="12029" max="12029" width="9" bestFit="1" customWidth="1"/>
    <col min="12030" max="12030" width="52.85546875" customWidth="1"/>
    <col min="12031" max="12031" width="9.42578125" customWidth="1"/>
    <col min="12032" max="12032" width="9.140625" customWidth="1"/>
    <col min="12033" max="12033" width="9" customWidth="1"/>
    <col min="12034" max="12034" width="8.5703125" customWidth="1"/>
    <col min="12035" max="12035" width="9" customWidth="1"/>
    <col min="12283" max="12283" width="7.28515625" bestFit="1" customWidth="1"/>
    <col min="12284" max="12284" width="33.28515625" bestFit="1" customWidth="1"/>
    <col min="12285" max="12285" width="9" bestFit="1" customWidth="1"/>
    <col min="12286" max="12286" width="52.85546875" customWidth="1"/>
    <col min="12287" max="12287" width="9.42578125" customWidth="1"/>
    <col min="12288" max="12288" width="9.140625" customWidth="1"/>
    <col min="12289" max="12289" width="9" customWidth="1"/>
    <col min="12290" max="12290" width="8.5703125" customWidth="1"/>
    <col min="12291" max="12291" width="9" customWidth="1"/>
    <col min="12539" max="12539" width="7.28515625" bestFit="1" customWidth="1"/>
    <col min="12540" max="12540" width="33.28515625" bestFit="1" customWidth="1"/>
    <col min="12541" max="12541" width="9" bestFit="1" customWidth="1"/>
    <col min="12542" max="12542" width="52.85546875" customWidth="1"/>
    <col min="12543" max="12543" width="9.42578125" customWidth="1"/>
    <col min="12544" max="12544" width="9.140625" customWidth="1"/>
    <col min="12545" max="12545" width="9" customWidth="1"/>
    <col min="12546" max="12546" width="8.5703125" customWidth="1"/>
    <col min="12547" max="12547" width="9" customWidth="1"/>
    <col min="12795" max="12795" width="7.28515625" bestFit="1" customWidth="1"/>
    <col min="12796" max="12796" width="33.28515625" bestFit="1" customWidth="1"/>
    <col min="12797" max="12797" width="9" bestFit="1" customWidth="1"/>
    <col min="12798" max="12798" width="52.85546875" customWidth="1"/>
    <col min="12799" max="12799" width="9.42578125" customWidth="1"/>
    <col min="12800" max="12800" width="9.140625" customWidth="1"/>
    <col min="12801" max="12801" width="9" customWidth="1"/>
    <col min="12802" max="12802" width="8.5703125" customWidth="1"/>
    <col min="12803" max="12803" width="9" customWidth="1"/>
    <col min="13051" max="13051" width="7.28515625" bestFit="1" customWidth="1"/>
    <col min="13052" max="13052" width="33.28515625" bestFit="1" customWidth="1"/>
    <col min="13053" max="13053" width="9" bestFit="1" customWidth="1"/>
    <col min="13054" max="13054" width="52.85546875" customWidth="1"/>
    <col min="13055" max="13055" width="9.42578125" customWidth="1"/>
    <col min="13056" max="13056" width="9.140625" customWidth="1"/>
    <col min="13057" max="13057" width="9" customWidth="1"/>
    <col min="13058" max="13058" width="8.5703125" customWidth="1"/>
    <col min="13059" max="13059" width="9" customWidth="1"/>
    <col min="13307" max="13307" width="7.28515625" bestFit="1" customWidth="1"/>
    <col min="13308" max="13308" width="33.28515625" bestFit="1" customWidth="1"/>
    <col min="13309" max="13309" width="9" bestFit="1" customWidth="1"/>
    <col min="13310" max="13310" width="52.85546875" customWidth="1"/>
    <col min="13311" max="13311" width="9.42578125" customWidth="1"/>
    <col min="13312" max="13312" width="9.140625" customWidth="1"/>
    <col min="13313" max="13313" width="9" customWidth="1"/>
    <col min="13314" max="13314" width="8.5703125" customWidth="1"/>
    <col min="13315" max="13315" width="9" customWidth="1"/>
    <col min="13563" max="13563" width="7.28515625" bestFit="1" customWidth="1"/>
    <col min="13564" max="13564" width="33.28515625" bestFit="1" customWidth="1"/>
    <col min="13565" max="13565" width="9" bestFit="1" customWidth="1"/>
    <col min="13566" max="13566" width="52.85546875" customWidth="1"/>
    <col min="13567" max="13567" width="9.42578125" customWidth="1"/>
    <col min="13568" max="13568" width="9.140625" customWidth="1"/>
    <col min="13569" max="13569" width="9" customWidth="1"/>
    <col min="13570" max="13570" width="8.5703125" customWidth="1"/>
    <col min="13571" max="13571" width="9" customWidth="1"/>
    <col min="13819" max="13819" width="7.28515625" bestFit="1" customWidth="1"/>
    <col min="13820" max="13820" width="33.28515625" bestFit="1" customWidth="1"/>
    <col min="13821" max="13821" width="9" bestFit="1" customWidth="1"/>
    <col min="13822" max="13822" width="52.85546875" customWidth="1"/>
    <col min="13823" max="13823" width="9.42578125" customWidth="1"/>
    <col min="13824" max="13824" width="9.140625" customWidth="1"/>
    <col min="13825" max="13825" width="9" customWidth="1"/>
    <col min="13826" max="13826" width="8.5703125" customWidth="1"/>
    <col min="13827" max="13827" width="9" customWidth="1"/>
    <col min="14075" max="14075" width="7.28515625" bestFit="1" customWidth="1"/>
    <col min="14076" max="14076" width="33.28515625" bestFit="1" customWidth="1"/>
    <col min="14077" max="14077" width="9" bestFit="1" customWidth="1"/>
    <col min="14078" max="14078" width="52.85546875" customWidth="1"/>
    <col min="14079" max="14079" width="9.42578125" customWidth="1"/>
    <col min="14080" max="14080" width="9.140625" customWidth="1"/>
    <col min="14081" max="14081" width="9" customWidth="1"/>
    <col min="14082" max="14082" width="8.5703125" customWidth="1"/>
    <col min="14083" max="14083" width="9" customWidth="1"/>
    <col min="14331" max="14331" width="7.28515625" bestFit="1" customWidth="1"/>
    <col min="14332" max="14332" width="33.28515625" bestFit="1" customWidth="1"/>
    <col min="14333" max="14333" width="9" bestFit="1" customWidth="1"/>
    <col min="14334" max="14334" width="52.85546875" customWidth="1"/>
    <col min="14335" max="14335" width="9.42578125" customWidth="1"/>
    <col min="14336" max="14336" width="9.140625" customWidth="1"/>
    <col min="14337" max="14337" width="9" customWidth="1"/>
    <col min="14338" max="14338" width="8.5703125" customWidth="1"/>
    <col min="14339" max="14339" width="9" customWidth="1"/>
    <col min="14587" max="14587" width="7.28515625" bestFit="1" customWidth="1"/>
    <col min="14588" max="14588" width="33.28515625" bestFit="1" customWidth="1"/>
    <col min="14589" max="14589" width="9" bestFit="1" customWidth="1"/>
    <col min="14590" max="14590" width="52.85546875" customWidth="1"/>
    <col min="14591" max="14591" width="9.42578125" customWidth="1"/>
    <col min="14592" max="14592" width="9.140625" customWidth="1"/>
    <col min="14593" max="14593" width="9" customWidth="1"/>
    <col min="14594" max="14594" width="8.5703125" customWidth="1"/>
    <col min="14595" max="14595" width="9" customWidth="1"/>
    <col min="14843" max="14843" width="7.28515625" bestFit="1" customWidth="1"/>
    <col min="14844" max="14844" width="33.28515625" bestFit="1" customWidth="1"/>
    <col min="14845" max="14845" width="9" bestFit="1" customWidth="1"/>
    <col min="14846" max="14846" width="52.85546875" customWidth="1"/>
    <col min="14847" max="14847" width="9.42578125" customWidth="1"/>
    <col min="14848" max="14848" width="9.140625" customWidth="1"/>
    <col min="14849" max="14849" width="9" customWidth="1"/>
    <col min="14850" max="14850" width="8.5703125" customWidth="1"/>
    <col min="14851" max="14851" width="9" customWidth="1"/>
    <col min="15099" max="15099" width="7.28515625" bestFit="1" customWidth="1"/>
    <col min="15100" max="15100" width="33.28515625" bestFit="1" customWidth="1"/>
    <col min="15101" max="15101" width="9" bestFit="1" customWidth="1"/>
    <col min="15102" max="15102" width="52.85546875" customWidth="1"/>
    <col min="15103" max="15103" width="9.42578125" customWidth="1"/>
    <col min="15104" max="15104" width="9.140625" customWidth="1"/>
    <col min="15105" max="15105" width="9" customWidth="1"/>
    <col min="15106" max="15106" width="8.5703125" customWidth="1"/>
    <col min="15107" max="15107" width="9" customWidth="1"/>
    <col min="15355" max="15355" width="7.28515625" bestFit="1" customWidth="1"/>
    <col min="15356" max="15356" width="33.28515625" bestFit="1" customWidth="1"/>
    <col min="15357" max="15357" width="9" bestFit="1" customWidth="1"/>
    <col min="15358" max="15358" width="52.85546875" customWidth="1"/>
    <col min="15359" max="15359" width="9.42578125" customWidth="1"/>
    <col min="15360" max="15360" width="9.140625" customWidth="1"/>
    <col min="15361" max="15361" width="9" customWidth="1"/>
    <col min="15362" max="15362" width="8.5703125" customWidth="1"/>
    <col min="15363" max="15363" width="9" customWidth="1"/>
    <col min="15611" max="15611" width="7.28515625" bestFit="1" customWidth="1"/>
    <col min="15612" max="15612" width="33.28515625" bestFit="1" customWidth="1"/>
    <col min="15613" max="15613" width="9" bestFit="1" customWidth="1"/>
    <col min="15614" max="15614" width="52.85546875" customWidth="1"/>
    <col min="15615" max="15615" width="9.42578125" customWidth="1"/>
    <col min="15616" max="15616" width="9.140625" customWidth="1"/>
    <col min="15617" max="15617" width="9" customWidth="1"/>
    <col min="15618" max="15618" width="8.5703125" customWidth="1"/>
    <col min="15619" max="15619" width="9" customWidth="1"/>
    <col min="15867" max="15867" width="7.28515625" bestFit="1" customWidth="1"/>
    <col min="15868" max="15868" width="33.28515625" bestFit="1" customWidth="1"/>
    <col min="15869" max="15869" width="9" bestFit="1" customWidth="1"/>
    <col min="15870" max="15870" width="52.85546875" customWidth="1"/>
    <col min="15871" max="15871" width="9.42578125" customWidth="1"/>
    <col min="15872" max="15872" width="9.140625" customWidth="1"/>
    <col min="15873" max="15873" width="9" customWidth="1"/>
    <col min="15874" max="15874" width="8.5703125" customWidth="1"/>
    <col min="15875" max="15875" width="9" customWidth="1"/>
    <col min="16123" max="16123" width="7.28515625" bestFit="1" customWidth="1"/>
    <col min="16124" max="16124" width="33.28515625" bestFit="1" customWidth="1"/>
    <col min="16125" max="16125" width="9" bestFit="1" customWidth="1"/>
    <col min="16126" max="16126" width="52.85546875" customWidth="1"/>
    <col min="16127" max="16127" width="9.42578125" customWidth="1"/>
    <col min="16128" max="16128" width="9.140625" customWidth="1"/>
    <col min="16129" max="16129" width="9" customWidth="1"/>
    <col min="16130" max="16130" width="8.5703125" customWidth="1"/>
    <col min="16131" max="16131" width="9" customWidth="1"/>
  </cols>
  <sheetData>
    <row r="1" spans="1:4">
      <c r="A1" s="22" t="s">
        <v>390</v>
      </c>
      <c r="B1" s="22"/>
      <c r="C1" s="22"/>
      <c r="D1" s="22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4" t="s">
        <v>387</v>
      </c>
      <c r="B3" s="24"/>
      <c r="C3" s="24"/>
      <c r="D3" s="24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30">
      <c r="A6" s="12" t="s">
        <v>361</v>
      </c>
      <c r="B6" s="13" t="s">
        <v>4</v>
      </c>
      <c r="C6" s="14" t="s">
        <v>5</v>
      </c>
      <c r="D6" s="20">
        <v>42772</v>
      </c>
    </row>
    <row r="7" spans="1:4" ht="42.75">
      <c r="A7" s="15" t="s">
        <v>362</v>
      </c>
      <c r="B7" s="16" t="s">
        <v>10</v>
      </c>
      <c r="C7" s="17" t="s">
        <v>5</v>
      </c>
      <c r="D7" s="11" t="s">
        <v>389</v>
      </c>
    </row>
    <row r="8" spans="1:4" ht="30">
      <c r="A8" s="15" t="s">
        <v>363</v>
      </c>
      <c r="B8" s="18" t="s">
        <v>8</v>
      </c>
      <c r="C8" s="17" t="s">
        <v>5</v>
      </c>
      <c r="D8" s="17" t="s">
        <v>364</v>
      </c>
    </row>
    <row r="9" spans="1:4" ht="30">
      <c r="A9" s="15" t="s">
        <v>365</v>
      </c>
      <c r="B9" s="18" t="s">
        <v>11</v>
      </c>
      <c r="C9" s="17" t="s">
        <v>12</v>
      </c>
      <c r="D9" s="21">
        <f>10.84*8821.6*12</f>
        <v>1147513.7280000001</v>
      </c>
    </row>
    <row r="10" spans="1:4" ht="45">
      <c r="A10" s="15" t="s">
        <v>366</v>
      </c>
      <c r="B10" s="18" t="s">
        <v>367</v>
      </c>
      <c r="C10" s="17" t="s">
        <v>5</v>
      </c>
      <c r="D10" s="17" t="s">
        <v>385</v>
      </c>
    </row>
    <row r="11" spans="1:4" ht="30">
      <c r="A11" s="15" t="s">
        <v>368</v>
      </c>
      <c r="B11" s="18" t="s">
        <v>369</v>
      </c>
      <c r="C11" s="17" t="s">
        <v>5</v>
      </c>
      <c r="D11" s="17" t="s">
        <v>386</v>
      </c>
    </row>
    <row r="12" spans="1:4" ht="45">
      <c r="A12" s="15" t="s">
        <v>370</v>
      </c>
      <c r="B12" s="16" t="s">
        <v>13</v>
      </c>
      <c r="C12" s="17" t="s">
        <v>5</v>
      </c>
      <c r="D12" s="19" t="s">
        <v>353</v>
      </c>
    </row>
    <row r="13" spans="1:4" ht="30">
      <c r="A13" s="15" t="s">
        <v>371</v>
      </c>
      <c r="B13" s="16" t="s">
        <v>14</v>
      </c>
      <c r="C13" s="17" t="s">
        <v>5</v>
      </c>
      <c r="D13" s="17" t="s">
        <v>372</v>
      </c>
    </row>
    <row r="14" spans="1:4" ht="30">
      <c r="A14" s="12" t="s">
        <v>361</v>
      </c>
      <c r="B14" s="13" t="s">
        <v>4</v>
      </c>
      <c r="C14" s="14" t="s">
        <v>5</v>
      </c>
      <c r="D14" s="20">
        <v>42772</v>
      </c>
    </row>
    <row r="15" spans="1:4" ht="30">
      <c r="A15" s="15" t="s">
        <v>362</v>
      </c>
      <c r="B15" s="16" t="s">
        <v>10</v>
      </c>
      <c r="C15" s="17" t="s">
        <v>5</v>
      </c>
      <c r="D15" s="11" t="s">
        <v>388</v>
      </c>
    </row>
    <row r="16" spans="1:4" ht="30">
      <c r="A16" s="15" t="s">
        <v>363</v>
      </c>
      <c r="B16" s="18" t="s">
        <v>8</v>
      </c>
      <c r="C16" s="17" t="s">
        <v>5</v>
      </c>
      <c r="D16" s="17" t="s">
        <v>364</v>
      </c>
    </row>
    <row r="17" spans="1:4" ht="30">
      <c r="A17" s="15" t="s">
        <v>365</v>
      </c>
      <c r="B17" s="18" t="s">
        <v>11</v>
      </c>
      <c r="C17" s="17" t="s">
        <v>12</v>
      </c>
      <c r="D17" s="21">
        <f>1.67*8821.6*12</f>
        <v>176784.864</v>
      </c>
    </row>
    <row r="18" spans="1:4" ht="45">
      <c r="A18" s="15" t="s">
        <v>366</v>
      </c>
      <c r="B18" s="18" t="s">
        <v>367</v>
      </c>
      <c r="C18" s="17" t="s">
        <v>5</v>
      </c>
      <c r="D18" s="17" t="s">
        <v>385</v>
      </c>
    </row>
    <row r="19" spans="1:4" ht="30">
      <c r="A19" s="15" t="s">
        <v>368</v>
      </c>
      <c r="B19" s="18" t="s">
        <v>369</v>
      </c>
      <c r="C19" s="17" t="s">
        <v>5</v>
      </c>
      <c r="D19" s="17" t="s">
        <v>386</v>
      </c>
    </row>
    <row r="20" spans="1:4" ht="45">
      <c r="A20" s="15" t="s">
        <v>370</v>
      </c>
      <c r="B20" s="16" t="s">
        <v>13</v>
      </c>
      <c r="C20" s="17" t="s">
        <v>5</v>
      </c>
      <c r="D20" s="19" t="s">
        <v>353</v>
      </c>
    </row>
    <row r="21" spans="1:4" ht="30">
      <c r="A21" s="15" t="s">
        <v>371</v>
      </c>
      <c r="B21" s="16" t="s">
        <v>14</v>
      </c>
      <c r="C21" s="17" t="s">
        <v>5</v>
      </c>
      <c r="D21" s="17" t="s">
        <v>372</v>
      </c>
    </row>
    <row r="22" spans="1:4" ht="30">
      <c r="A22" s="12" t="s">
        <v>361</v>
      </c>
      <c r="B22" s="13" t="s">
        <v>4</v>
      </c>
      <c r="C22" s="14" t="s">
        <v>5</v>
      </c>
      <c r="D22" s="20">
        <v>42772</v>
      </c>
    </row>
    <row r="23" spans="1:4" ht="30">
      <c r="A23" s="15" t="s">
        <v>362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363</v>
      </c>
      <c r="B24" s="18" t="s">
        <v>8</v>
      </c>
      <c r="C24" s="17" t="s">
        <v>5</v>
      </c>
      <c r="D24" s="17" t="s">
        <v>364</v>
      </c>
    </row>
    <row r="25" spans="1:4" ht="30">
      <c r="A25" s="15" t="s">
        <v>365</v>
      </c>
      <c r="B25" s="18" t="s">
        <v>11</v>
      </c>
      <c r="C25" s="17" t="s">
        <v>12</v>
      </c>
      <c r="D25" s="21">
        <f>0.42*8821.6*12</f>
        <v>44460.864000000001</v>
      </c>
    </row>
    <row r="26" spans="1:4" ht="45">
      <c r="A26" s="15" t="s">
        <v>366</v>
      </c>
      <c r="B26" s="18" t="s">
        <v>367</v>
      </c>
      <c r="C26" s="17" t="s">
        <v>5</v>
      </c>
      <c r="D26" s="17" t="s">
        <v>385</v>
      </c>
    </row>
    <row r="27" spans="1:4" ht="30">
      <c r="A27" s="15" t="s">
        <v>368</v>
      </c>
      <c r="B27" s="18" t="s">
        <v>369</v>
      </c>
      <c r="C27" s="17" t="s">
        <v>5</v>
      </c>
      <c r="D27" s="17" t="s">
        <v>386</v>
      </c>
    </row>
    <row r="28" spans="1:4" ht="45">
      <c r="A28" s="15" t="s">
        <v>370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371</v>
      </c>
      <c r="B29" s="16" t="s">
        <v>14</v>
      </c>
      <c r="C29" s="17" t="s">
        <v>5</v>
      </c>
      <c r="D29" s="17" t="s">
        <v>373</v>
      </c>
    </row>
    <row r="30" spans="1:4" ht="30">
      <c r="A30" s="12" t="s">
        <v>361</v>
      </c>
      <c r="B30" s="13" t="s">
        <v>4</v>
      </c>
      <c r="C30" s="14" t="s">
        <v>5</v>
      </c>
      <c r="D30" s="20">
        <v>42772</v>
      </c>
    </row>
    <row r="31" spans="1:4" ht="30">
      <c r="A31" s="15" t="s">
        <v>362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363</v>
      </c>
      <c r="B32" s="18" t="s">
        <v>8</v>
      </c>
      <c r="C32" s="17" t="s">
        <v>5</v>
      </c>
      <c r="D32" s="17" t="s">
        <v>364</v>
      </c>
    </row>
    <row r="33" spans="1:4" ht="30">
      <c r="A33" s="15" t="s">
        <v>365</v>
      </c>
      <c r="B33" s="18" t="s">
        <v>11</v>
      </c>
      <c r="C33" s="17" t="s">
        <v>12</v>
      </c>
      <c r="D33" s="21">
        <f>1.69*8821.6*12</f>
        <v>178902.04800000001</v>
      </c>
    </row>
    <row r="34" spans="1:4" ht="45">
      <c r="A34" s="15" t="s">
        <v>366</v>
      </c>
      <c r="B34" s="18" t="s">
        <v>367</v>
      </c>
      <c r="C34" s="17" t="s">
        <v>5</v>
      </c>
      <c r="D34" s="17" t="s">
        <v>385</v>
      </c>
    </row>
    <row r="35" spans="1:4" ht="30">
      <c r="A35" s="15" t="s">
        <v>368</v>
      </c>
      <c r="B35" s="18" t="s">
        <v>369</v>
      </c>
      <c r="C35" s="17" t="s">
        <v>5</v>
      </c>
      <c r="D35" s="17" t="s">
        <v>386</v>
      </c>
    </row>
    <row r="36" spans="1:4" ht="45">
      <c r="A36" s="15" t="s">
        <v>370</v>
      </c>
      <c r="B36" s="16" t="s">
        <v>13</v>
      </c>
      <c r="C36" s="17" t="s">
        <v>5</v>
      </c>
      <c r="D36" s="19" t="s">
        <v>327</v>
      </c>
    </row>
    <row r="37" spans="1:4" ht="30">
      <c r="A37" s="15" t="s">
        <v>371</v>
      </c>
      <c r="B37" s="16" t="s">
        <v>14</v>
      </c>
      <c r="C37" s="17" t="s">
        <v>5</v>
      </c>
      <c r="D37" s="19" t="s">
        <v>374</v>
      </c>
    </row>
    <row r="38" spans="1:4" ht="30">
      <c r="A38" s="12" t="s">
        <v>361</v>
      </c>
      <c r="B38" s="13" t="s">
        <v>4</v>
      </c>
      <c r="C38" s="14" t="s">
        <v>5</v>
      </c>
      <c r="D38" s="20">
        <v>42772</v>
      </c>
    </row>
    <row r="39" spans="1:4" ht="42.75">
      <c r="A39" s="15" t="s">
        <v>362</v>
      </c>
      <c r="B39" s="16" t="s">
        <v>10</v>
      </c>
      <c r="C39" s="17" t="s">
        <v>5</v>
      </c>
      <c r="D39" s="11" t="s">
        <v>375</v>
      </c>
    </row>
    <row r="40" spans="1:4" ht="30">
      <c r="A40" s="15" t="s">
        <v>363</v>
      </c>
      <c r="B40" s="18" t="s">
        <v>8</v>
      </c>
      <c r="C40" s="17" t="s">
        <v>5</v>
      </c>
      <c r="D40" s="17" t="s">
        <v>364</v>
      </c>
    </row>
    <row r="41" spans="1:4" ht="30">
      <c r="A41" s="15" t="s">
        <v>365</v>
      </c>
      <c r="B41" s="18" t="s">
        <v>11</v>
      </c>
      <c r="C41" s="17" t="s">
        <v>12</v>
      </c>
      <c r="D41" s="21">
        <f>2.32*8821.6*12</f>
        <v>245593.34400000001</v>
      </c>
    </row>
    <row r="42" spans="1:4" ht="45">
      <c r="A42" s="15" t="s">
        <v>366</v>
      </c>
      <c r="B42" s="18" t="s">
        <v>367</v>
      </c>
      <c r="C42" s="17" t="s">
        <v>5</v>
      </c>
      <c r="D42" s="17" t="s">
        <v>385</v>
      </c>
    </row>
    <row r="43" spans="1:4" ht="30">
      <c r="A43" s="15" t="s">
        <v>368</v>
      </c>
      <c r="B43" s="18" t="s">
        <v>369</v>
      </c>
      <c r="C43" s="17" t="s">
        <v>5</v>
      </c>
      <c r="D43" s="17" t="s">
        <v>386</v>
      </c>
    </row>
    <row r="44" spans="1:4" ht="45">
      <c r="A44" s="15" t="s">
        <v>370</v>
      </c>
      <c r="B44" s="16" t="s">
        <v>13</v>
      </c>
      <c r="C44" s="17" t="s">
        <v>5</v>
      </c>
      <c r="D44" s="17" t="s">
        <v>336</v>
      </c>
    </row>
    <row r="45" spans="1:4" ht="30">
      <c r="A45" s="15" t="s">
        <v>371</v>
      </c>
      <c r="B45" s="16" t="s">
        <v>14</v>
      </c>
      <c r="C45" s="17" t="s">
        <v>5</v>
      </c>
      <c r="D45" s="17" t="s">
        <v>384</v>
      </c>
    </row>
    <row r="46" spans="1:4" ht="30">
      <c r="A46" s="12" t="s">
        <v>361</v>
      </c>
      <c r="B46" s="13" t="s">
        <v>4</v>
      </c>
      <c r="C46" s="14" t="s">
        <v>5</v>
      </c>
      <c r="D46" s="20">
        <v>42772</v>
      </c>
    </row>
    <row r="47" spans="1:4" ht="30">
      <c r="A47" s="15" t="s">
        <v>362</v>
      </c>
      <c r="B47" s="16" t="s">
        <v>10</v>
      </c>
      <c r="C47" s="17" t="s">
        <v>5</v>
      </c>
      <c r="D47" s="11" t="s">
        <v>376</v>
      </c>
    </row>
    <row r="48" spans="1:4" ht="30">
      <c r="A48" s="15" t="s">
        <v>363</v>
      </c>
      <c r="B48" s="18" t="s">
        <v>8</v>
      </c>
      <c r="C48" s="17" t="s">
        <v>5</v>
      </c>
      <c r="D48" s="17" t="s">
        <v>364</v>
      </c>
    </row>
    <row r="49" spans="1:4" ht="30">
      <c r="A49" s="15" t="s">
        <v>365</v>
      </c>
      <c r="B49" s="18" t="s">
        <v>11</v>
      </c>
      <c r="C49" s="17" t="s">
        <v>12</v>
      </c>
      <c r="D49" s="21">
        <f>0.04*8821.6*12</f>
        <v>4234.3680000000004</v>
      </c>
    </row>
    <row r="50" spans="1:4" ht="45">
      <c r="A50" s="15" t="s">
        <v>366</v>
      </c>
      <c r="B50" s="18" t="s">
        <v>367</v>
      </c>
      <c r="C50" s="17" t="s">
        <v>5</v>
      </c>
      <c r="D50" s="17" t="s">
        <v>385</v>
      </c>
    </row>
    <row r="51" spans="1:4" ht="30">
      <c r="A51" s="15" t="s">
        <v>368</v>
      </c>
      <c r="B51" s="18" t="s">
        <v>369</v>
      </c>
      <c r="C51" s="17" t="s">
        <v>5</v>
      </c>
      <c r="D51" s="17" t="s">
        <v>386</v>
      </c>
    </row>
    <row r="52" spans="1:4" ht="45">
      <c r="A52" s="15" t="s">
        <v>370</v>
      </c>
      <c r="B52" s="16" t="s">
        <v>13</v>
      </c>
      <c r="C52" s="17" t="s">
        <v>5</v>
      </c>
      <c r="D52" s="17" t="s">
        <v>340</v>
      </c>
    </row>
    <row r="53" spans="1:4" ht="30">
      <c r="A53" s="15" t="s">
        <v>371</v>
      </c>
      <c r="B53" s="16" t="s">
        <v>14</v>
      </c>
      <c r="C53" s="17" t="s">
        <v>5</v>
      </c>
      <c r="D53" s="17" t="s">
        <v>377</v>
      </c>
    </row>
    <row r="54" spans="1:4" ht="30">
      <c r="A54" s="12" t="s">
        <v>361</v>
      </c>
      <c r="B54" s="13" t="s">
        <v>4</v>
      </c>
      <c r="C54" s="14" t="s">
        <v>5</v>
      </c>
      <c r="D54" s="20">
        <v>42772</v>
      </c>
    </row>
    <row r="55" spans="1:4" ht="30">
      <c r="A55" s="15" t="s">
        <v>362</v>
      </c>
      <c r="B55" s="16" t="s">
        <v>10</v>
      </c>
      <c r="C55" s="17" t="s">
        <v>5</v>
      </c>
      <c r="D55" s="11" t="s">
        <v>378</v>
      </c>
    </row>
    <row r="56" spans="1:4" ht="30">
      <c r="A56" s="15" t="s">
        <v>363</v>
      </c>
      <c r="B56" s="18" t="s">
        <v>8</v>
      </c>
      <c r="C56" s="17" t="s">
        <v>5</v>
      </c>
      <c r="D56" s="17" t="s">
        <v>364</v>
      </c>
    </row>
    <row r="57" spans="1:4" ht="30">
      <c r="A57" s="15" t="s">
        <v>365</v>
      </c>
      <c r="B57" s="18" t="s">
        <v>11</v>
      </c>
      <c r="C57" s="17" t="s">
        <v>12</v>
      </c>
      <c r="D57" s="21">
        <f>0.17*8821.6*12</f>
        <v>17996.064000000002</v>
      </c>
    </row>
    <row r="58" spans="1:4" ht="45">
      <c r="A58" s="15" t="s">
        <v>366</v>
      </c>
      <c r="B58" s="18" t="s">
        <v>367</v>
      </c>
      <c r="C58" s="17" t="s">
        <v>5</v>
      </c>
      <c r="D58" s="17" t="s">
        <v>385</v>
      </c>
    </row>
    <row r="59" spans="1:4" ht="30">
      <c r="A59" s="15" t="s">
        <v>368</v>
      </c>
      <c r="B59" s="18" t="s">
        <v>369</v>
      </c>
      <c r="C59" s="17" t="s">
        <v>5</v>
      </c>
      <c r="D59" s="17" t="s">
        <v>386</v>
      </c>
    </row>
    <row r="60" spans="1:4" ht="45">
      <c r="A60" s="15" t="s">
        <v>370</v>
      </c>
      <c r="B60" s="16" t="s">
        <v>13</v>
      </c>
      <c r="C60" s="17" t="s">
        <v>5</v>
      </c>
      <c r="D60" s="17" t="s">
        <v>336</v>
      </c>
    </row>
    <row r="61" spans="1:4" ht="30">
      <c r="A61" s="15" t="s">
        <v>371</v>
      </c>
      <c r="B61" s="16" t="s">
        <v>14</v>
      </c>
      <c r="C61" s="17" t="s">
        <v>5</v>
      </c>
      <c r="D61" s="17" t="s">
        <v>379</v>
      </c>
    </row>
    <row r="62" spans="1:4" ht="30">
      <c r="A62" s="12" t="s">
        <v>361</v>
      </c>
      <c r="B62" s="13" t="s">
        <v>4</v>
      </c>
      <c r="C62" s="14" t="s">
        <v>5</v>
      </c>
      <c r="D62" s="20">
        <v>42772</v>
      </c>
    </row>
    <row r="63" spans="1:4" ht="30">
      <c r="A63" s="15" t="s">
        <v>362</v>
      </c>
      <c r="B63" s="16" t="s">
        <v>10</v>
      </c>
      <c r="C63" s="17" t="s">
        <v>5</v>
      </c>
      <c r="D63" s="11" t="s">
        <v>380</v>
      </c>
    </row>
    <row r="64" spans="1:4" ht="30">
      <c r="A64" s="15" t="s">
        <v>363</v>
      </c>
      <c r="B64" s="18" t="s">
        <v>8</v>
      </c>
      <c r="C64" s="17" t="s">
        <v>5</v>
      </c>
      <c r="D64" s="17" t="s">
        <v>364</v>
      </c>
    </row>
    <row r="65" spans="1:4" ht="30">
      <c r="A65" s="15" t="s">
        <v>365</v>
      </c>
      <c r="B65" s="18" t="s">
        <v>11</v>
      </c>
      <c r="C65" s="17" t="s">
        <v>12</v>
      </c>
      <c r="D65" s="21">
        <f>0.82*8821.6*12</f>
        <v>86804.543999999994</v>
      </c>
    </row>
    <row r="66" spans="1:4" ht="45">
      <c r="A66" s="15" t="s">
        <v>366</v>
      </c>
      <c r="B66" s="18" t="s">
        <v>367</v>
      </c>
      <c r="C66" s="17" t="s">
        <v>5</v>
      </c>
      <c r="D66" s="17" t="s">
        <v>385</v>
      </c>
    </row>
    <row r="67" spans="1:4" ht="30">
      <c r="A67" s="15" t="s">
        <v>368</v>
      </c>
      <c r="B67" s="18" t="s">
        <v>369</v>
      </c>
      <c r="C67" s="17" t="s">
        <v>5</v>
      </c>
      <c r="D67" s="17" t="s">
        <v>386</v>
      </c>
    </row>
    <row r="68" spans="1:4" ht="45">
      <c r="A68" s="15" t="s">
        <v>370</v>
      </c>
      <c r="B68" s="16" t="s">
        <v>13</v>
      </c>
      <c r="C68" s="17" t="s">
        <v>5</v>
      </c>
      <c r="D68" s="17" t="s">
        <v>327</v>
      </c>
    </row>
    <row r="69" spans="1:4" ht="30">
      <c r="A69" s="15" t="s">
        <v>371</v>
      </c>
      <c r="B69" s="16" t="s">
        <v>14</v>
      </c>
      <c r="C69" s="17" t="s">
        <v>5</v>
      </c>
      <c r="D69" s="17" t="s">
        <v>372</v>
      </c>
    </row>
    <row r="70" spans="1:4">
      <c r="A70" s="25" t="s">
        <v>325</v>
      </c>
      <c r="B70" s="26"/>
      <c r="C70" s="26"/>
      <c r="D70" s="27"/>
    </row>
    <row r="71" spans="1:4" ht="30">
      <c r="A71" s="12" t="s">
        <v>361</v>
      </c>
      <c r="B71" s="13" t="s">
        <v>4</v>
      </c>
      <c r="C71" s="14" t="s">
        <v>5</v>
      </c>
      <c r="D71" s="20">
        <v>42772</v>
      </c>
    </row>
    <row r="72" spans="1:4" ht="30">
      <c r="A72" s="15" t="s">
        <v>362</v>
      </c>
      <c r="B72" s="16" t="s">
        <v>10</v>
      </c>
      <c r="C72" s="17" t="s">
        <v>5</v>
      </c>
      <c r="D72" s="11" t="s">
        <v>381</v>
      </c>
    </row>
    <row r="73" spans="1:4" ht="30">
      <c r="A73" s="15" t="s">
        <v>363</v>
      </c>
      <c r="B73" s="18" t="s">
        <v>8</v>
      </c>
      <c r="C73" s="17" t="s">
        <v>5</v>
      </c>
      <c r="D73" s="17" t="s">
        <v>364</v>
      </c>
    </row>
    <row r="74" spans="1:4" ht="30">
      <c r="A74" s="15" t="s">
        <v>365</v>
      </c>
      <c r="B74" s="18" t="s">
        <v>11</v>
      </c>
      <c r="C74" s="17" t="s">
        <v>12</v>
      </c>
      <c r="D74" s="21">
        <f>0.62*8821.6*12</f>
        <v>65632.703999999998</v>
      </c>
    </row>
    <row r="75" spans="1:4" ht="45">
      <c r="A75" s="15" t="s">
        <v>366</v>
      </c>
      <c r="B75" s="18" t="s">
        <v>367</v>
      </c>
      <c r="C75" s="17" t="s">
        <v>5</v>
      </c>
      <c r="D75" s="17" t="s">
        <v>385</v>
      </c>
    </row>
    <row r="76" spans="1:4" ht="30">
      <c r="A76" s="15" t="s">
        <v>368</v>
      </c>
      <c r="B76" s="18" t="s">
        <v>369</v>
      </c>
      <c r="C76" s="17" t="s">
        <v>5</v>
      </c>
      <c r="D76" s="17" t="s">
        <v>386</v>
      </c>
    </row>
    <row r="77" spans="1:4" ht="45">
      <c r="A77" s="15" t="s">
        <v>370</v>
      </c>
      <c r="B77" s="16" t="s">
        <v>13</v>
      </c>
      <c r="C77" s="17" t="s">
        <v>5</v>
      </c>
      <c r="D77" s="19" t="s">
        <v>353</v>
      </c>
    </row>
    <row r="78" spans="1:4" ht="30">
      <c r="A78" s="15" t="s">
        <v>371</v>
      </c>
      <c r="B78" s="16" t="s">
        <v>14</v>
      </c>
      <c r="C78" s="17" t="s">
        <v>5</v>
      </c>
      <c r="D78" s="17" t="s">
        <v>372</v>
      </c>
    </row>
    <row r="79" spans="1:4" ht="30">
      <c r="A79" s="12" t="s">
        <v>361</v>
      </c>
      <c r="B79" s="13" t="s">
        <v>4</v>
      </c>
      <c r="C79" s="14" t="s">
        <v>5</v>
      </c>
      <c r="D79" s="20">
        <v>42772</v>
      </c>
    </row>
    <row r="80" spans="1:4" ht="30">
      <c r="A80" s="15" t="s">
        <v>362</v>
      </c>
      <c r="B80" s="16" t="s">
        <v>10</v>
      </c>
      <c r="C80" s="17" t="s">
        <v>5</v>
      </c>
      <c r="D80" s="11" t="s">
        <v>382</v>
      </c>
    </row>
    <row r="81" spans="1:4" ht="30">
      <c r="A81" s="15" t="s">
        <v>363</v>
      </c>
      <c r="B81" s="18" t="s">
        <v>8</v>
      </c>
      <c r="C81" s="17" t="s">
        <v>5</v>
      </c>
      <c r="D81" s="17" t="s">
        <v>383</v>
      </c>
    </row>
    <row r="82" spans="1:4" ht="18.75" customHeight="1">
      <c r="A82" s="15" t="s">
        <v>365</v>
      </c>
      <c r="B82" s="18" t="s">
        <v>11</v>
      </c>
      <c r="C82" s="17" t="s">
        <v>12</v>
      </c>
      <c r="D82" s="21">
        <f>4235*12</f>
        <v>50820</v>
      </c>
    </row>
    <row r="83" spans="1:4" ht="45">
      <c r="A83" s="15" t="s">
        <v>366</v>
      </c>
      <c r="B83" s="18" t="s">
        <v>367</v>
      </c>
      <c r="C83" s="17" t="s">
        <v>5</v>
      </c>
      <c r="D83" s="17" t="s">
        <v>385</v>
      </c>
    </row>
    <row r="84" spans="1:4" ht="30">
      <c r="A84" s="15" t="s">
        <v>368</v>
      </c>
      <c r="B84" s="18" t="s">
        <v>369</v>
      </c>
      <c r="C84" s="17" t="s">
        <v>5</v>
      </c>
      <c r="D84" s="17" t="s">
        <v>386</v>
      </c>
    </row>
    <row r="85" spans="1:4" ht="45">
      <c r="A85" s="15" t="s">
        <v>370</v>
      </c>
      <c r="B85" s="16" t="s">
        <v>13</v>
      </c>
      <c r="C85" s="17" t="s">
        <v>5</v>
      </c>
      <c r="D85" s="19" t="s">
        <v>355</v>
      </c>
    </row>
    <row r="86" spans="1:4" ht="30">
      <c r="A86" s="15" t="s">
        <v>371</v>
      </c>
      <c r="B86" s="16" t="s">
        <v>14</v>
      </c>
      <c r="C86" s="17" t="s">
        <v>5</v>
      </c>
      <c r="D86" s="17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2016-03-31T09:13:34Z</cp:lastPrinted>
  <dcterms:created xsi:type="dcterms:W3CDTF">2014-12-15T06:48:03Z</dcterms:created>
  <dcterms:modified xsi:type="dcterms:W3CDTF">2017-02-06T07:21:41Z</dcterms:modified>
</cp:coreProperties>
</file>