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45" windowWidth="9570" windowHeight="11880"/>
  </bookViews>
  <sheets>
    <sheet name="Форма 2.3 2016" sheetId="12" r:id="rId1"/>
    <sheet name="Классификатор" sheetId="9" r:id="rId2"/>
  </sheets>
  <definedNames>
    <definedName name="_xlnm._FilterDatabase" localSheetId="0" hidden="1">'Форма 2.3 2016'!$B$1:$B$46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<sst xmlns="http://schemas.openxmlformats.org/spreadsheetml/2006/main" count="748" uniqueCount="381">
  <si>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</si>
  <si>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</si>
  <si>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</si>
  <si>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</si>
  <si>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</si>
  <si>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</si>
  <si>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</si>
  <si>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</si>
  <si>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</si>
  <si>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</si>
  <si>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</si>
  <si>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</si>
  <si>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</si>
  <si>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</si>
  <si>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</si>
  <si>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</si>
  <si>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</si>
  <si>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</si>
  <si>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</si>
  <si>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</si>
  <si>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</si>
  <si>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</si>
  <si>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</si>
  <si>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</si>
  <si>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</si>
  <si>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</si>
  <si>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</si>
  <si>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</si>
  <si>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</si>
  <si>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</si>
  <si>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</si>
  <si>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</si>
  <si>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</si>
  <si>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</si>
  <si>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</si>
  <si>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</si>
  <si>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</si>
  <si>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</si>
  <si>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</si>
  <si>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</si>
  <si>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</si>
  <si>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</si>
  <si>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</si>
  <si>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</si>
  <si>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</si>
  <si>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</si>
  <si>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</si>
  <si>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</si>
  <si>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</si>
  <si>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</si>
  <si>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</si>
  <si>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</si>
  <si>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</si>
  <si>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</si>
  <si>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</si>
  <si>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</si>
  <si>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</si>
  <si>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</si>
  <si>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</si>
  <si>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</si>
  <si>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</si>
  <si>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</si>
  <si>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</si>
  <si>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</si>
  <si>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</si>
  <si>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</si>
  <si>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</si>
  <si>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</si>
  <si>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</si>
  <si>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</si>
  <si>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</si>
  <si>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</si>
  <si>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</si>
  <si>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</si>
  <si>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</si>
  <si>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</si>
  <si>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</si>
  <si>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</si>
  <si>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</si>
  <si>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</si>
  <si>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</si>
  <si>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</si>
  <si>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</si>
  <si>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</si>
  <si>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</si>
  <si>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</si>
  <si>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</si>
  <si>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</si>
  <si>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</si>
  <si>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</si>
  <si>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</si>
  <si>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</si>
  <si>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</si>
  <si>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</si>
  <si>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</si>
  <si>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</si>
  <si>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</si>
  <si>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</si>
  <si>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</si>
  <si>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</si>
  <si>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</si>
  <si>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</si>
  <si>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</si>
  <si>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</si>
  <si>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</si>
  <si>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</si>
  <si>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</si>
  <si>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</si>
  <si>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</si>
  <si>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</si>
  <si>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</si>
  <si>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</si>
  <si>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</si>
  <si>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</si>
  <si>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</si>
  <si>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</si>
  <si>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</si>
  <si>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</si>
  <si>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</si>
  <si>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</si>
  <si>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</si>
  <si>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</si>
  <si>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</si>
  <si>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</si>
  <si>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</si>
  <si>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</si>
  <si>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</si>
  <si>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</si>
  <si>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</si>
  <si>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</si>
  <si>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</si>
  <si>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</si>
  <si>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</si>
  <si>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</si>
  <si>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</si>
  <si>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</si>
  <si>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</si>
  <si>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</si>
  <si>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</si>
  <si>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</si>
  <si>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</si>
  <si>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</si>
  <si>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</si>
  <si>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</si>
  <si>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</si>
  <si>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</si>
  <si>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</si>
  <si>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</si>
  <si>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</si>
  <si>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</si>
  <si>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</si>
  <si>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</si>
  <si>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</si>
  <si>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</si>
  <si>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</si>
  <si>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</si>
  <si>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</si>
  <si>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</si>
  <si>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</si>
  <si>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</si>
  <si>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</si>
  <si>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</si>
  <si>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</si>
  <si>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</si>
  <si>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</si>
  <si>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</si>
  <si>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</si>
  <si>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</si>
  <si>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</si>
  <si>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</si>
  <si>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</si>
  <si>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</si>
  <si>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</si>
  <si>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</si>
  <si>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</si>
  <si>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</si>
  <si>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</si>
  <si>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</si>
  <si>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</si>
  <si>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</si>
  <si>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</si>
  <si>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</si>
  <si>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</si>
  <si>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</si>
  <si>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</si>
  <si>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</si>
  <si>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</si>
  <si>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</si>
  <si>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</si>
  <si>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</si>
  <si>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</si>
  <si>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</si>
  <si>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</si>
  <si>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</si>
  <si>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</si>
  <si>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</si>
  <si>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</si>
  <si>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</si>
  <si>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</si>
  <si>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</si>
  <si>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</si>
  <si>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</si>
  <si>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</si>
  <si>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</si>
  <si>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</si>
  <si>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</si>
  <si>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</si>
  <si>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</si>
  <si>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</si>
  <si>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</si>
  <si>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</si>
  <si>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</si>
  <si>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</si>
  <si>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</si>
  <si>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</si>
  <si>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</si>
  <si>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</si>
  <si>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</si>
  <si>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</si>
  <si>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</si>
  <si>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</si>
  <si>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</si>
  <si>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</si>
  <si>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</si>
  <si>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</si>
  <si>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</si>
  <si>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</si>
  <si>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</si>
  <si>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</si>
  <si>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</si>
  <si>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</si>
  <si>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</si>
  <si>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</si>
  <si>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</si>
  <si>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</si>
  <si>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</si>
  <si>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</si>
  <si>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</si>
  <si>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</si>
  <si>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</si>
  <si>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</si>
  <si>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</si>
  <si>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</si>
  <si>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</si>
  <si>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</si>
  <si>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</si>
  <si>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</si>
  <si>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</si>
  <si>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</si>
  <si>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</si>
  <si>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</si>
  <si>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</si>
  <si>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</si>
  <si>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</si>
  <si>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</si>
  <si>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</si>
  <si>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</si>
  <si>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</si>
  <si>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</si>
  <si>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</si>
  <si>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</si>
  <si>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</si>
  <si>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</si>
  <si>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</si>
  <si>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</si>
  <si>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</si>
  <si>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</si>
  <si>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</si>
  <si>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</si>
  <si>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</si>
  <si>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</si>
  <si>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</si>
  <si>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</si>
  <si>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</si>
  <si>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</si>
  <si>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</si>
  <si>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</si>
  <si>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</si>
  <si>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</si>
  <si>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</si>
  <si>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</si>
  <si>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</si>
  <si>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</si>
  <si>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</si>
  <si>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</si>
  <si>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</si>
  <si>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</si>
  <si>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</si>
  <si>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</si>
  <si>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</si>
  <si>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</si>
  <si>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</si>
  <si>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</si>
  <si>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</si>
  <si>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</si>
  <si>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</si>
  <si>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</si>
  <si>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</si>
  <si>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</si>
  <si>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</si>
  <si>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</si>
  <si>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</si>
  <si>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</si>
  <si>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</si>
  <si>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</si>
  <si>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</si>
  <si>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</si>
  <si>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</si>
  <si>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</si>
  <si>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</si>
  <si>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</si>
  <si>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</si>
  <si>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</si>
  <si>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</si>
  <si>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</si>
  <si>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</si>
  <si>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</si>
  <si>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</si>
  <si>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</si>
  <si>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</si>
  <si>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</si>
  <si>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</si>
  <si>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</si>
  <si>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</si>
  <si>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</si>
  <si>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</si>
  <si>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</si>
  <si>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</si>
  <si>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</si>
  <si>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</si>
  <si>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</si>
  <si>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</si>
  <si>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</si>
  <si>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</si>
  <si>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</si>
  <si>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</si>
  <si>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</si>
  <si>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</si>
  <si>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</si>
  <si>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</si>
  <si>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</si>
  <si>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</si>
  <si>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</si>
  <si>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</si>
  <si>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</si>
  <si>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</si>
  <si>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</si>
  <si>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</si>
  <si>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</si>
  <si>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</si>
  <si>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</si>
  <si>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</si>
  <si>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</si>
  <si>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</si>
  <si>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</si>
  <si>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</si>
  <si>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</si>
  <si>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</si>
  <si>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</si>
  <si>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</si>
  <si>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</si>
  <si>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</si>
  <si>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</si>
  <si>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</si>
  <si>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</si>
  <si>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</si>
  <si>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</si>
  <si>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</si>
  <si>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</si>
  <si>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</si>
  <si>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</si>
  <si>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</si>
  <si>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</si>
  <si>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</si>
  <si>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</si>
  <si>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</si>
  <si>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</si>
  <si>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06.04.2015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</si>
  <si>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</si>
  <si>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</si>
  <si>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Иркутская обл., р.п. Маркова, ул. Видная, д. 1/1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</si>
</sst>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9.7109375" style="18" customWidth="1"/>
    <col min="3" max="3" width="9" style="18" bestFit="1" customWidth="1"/>
    <col min="4" max="4" width="3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378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0" t="s">
        <v>366</v>
      </c>
      <c r="B9" s="14" t="s">
        <v>11</v>
      </c>
      <c r="C9" s="13" t="s">
        <v>12</v>
      </c>
      <c r="D9" s="22">
        <f>10.87*2758*12</f>
        <v>359753.52</v>
      </c>
    </row>
    <row r="10" spans="1:4" ht="45">
      <c r="A10" s="20" t="s">
        <v>367</v>
      </c>
      <c r="B10" s="14" t="s">
        <v>368</v>
      </c>
      <c r="C10" s="13" t="s">
        <v>5</v>
      </c>
      <c r="D10" s="16">
        <v>42100</v>
      </c>
    </row>
    <row r="11" spans="1:4" ht="30">
      <c r="A11" s="20" t="s">
        <v>369</v>
      </c>
      <c r="B11" s="14" t="s">
        <v>370</v>
      </c>
      <c r="C11" s="13" t="s">
        <v>5</v>
      </c>
      <c r="D11" s="13" t="s">
        <v>377</v>
      </c>
    </row>
    <row r="12" spans="1:4" ht="45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1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379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0" t="s">
        <v>366</v>
      </c>
      <c r="B17" s="14" t="s">
        <v>11</v>
      </c>
      <c r="C17" s="13" t="s">
        <v>12</v>
      </c>
      <c r="D17" s="22">
        <f>2.5*2758*12</f>
        <v>82740</v>
      </c>
    </row>
    <row r="18" spans="1:4" ht="45">
      <c r="A18" s="20" t="s">
        <v>367</v>
      </c>
      <c r="B18" s="14" t="s">
        <v>368</v>
      </c>
      <c r="C18" s="13" t="s">
        <v>5</v>
      </c>
      <c r="D18" s="16">
        <v>42100</v>
      </c>
    </row>
    <row r="19" spans="1:4" ht="30">
      <c r="A19" s="20" t="s">
        <v>369</v>
      </c>
      <c r="B19" s="14" t="s">
        <v>370</v>
      </c>
      <c r="C19" s="13" t="s">
        <v>5</v>
      </c>
      <c r="D19" s="13" t="s">
        <v>377</v>
      </c>
    </row>
    <row r="20" spans="1:4" ht="45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1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0" t="s">
        <v>366</v>
      </c>
      <c r="B25" s="14" t="s">
        <v>11</v>
      </c>
      <c r="C25" s="13" t="s">
        <v>12</v>
      </c>
      <c r="D25" s="22">
        <f>0.94*2758*12</f>
        <v>31110.239999999998</v>
      </c>
    </row>
    <row r="26" spans="1:4" ht="45">
      <c r="A26" s="20" t="s">
        <v>367</v>
      </c>
      <c r="B26" s="14" t="s">
        <v>368</v>
      </c>
      <c r="C26" s="13" t="s">
        <v>5</v>
      </c>
      <c r="D26" s="16">
        <v>42100</v>
      </c>
    </row>
    <row r="27" spans="1:4" ht="30">
      <c r="A27" s="20" t="s">
        <v>369</v>
      </c>
      <c r="B27" s="14" t="s">
        <v>370</v>
      </c>
      <c r="C27" s="13" t="s">
        <v>5</v>
      </c>
      <c r="D27" s="13" t="s">
        <v>377</v>
      </c>
    </row>
    <row r="28" spans="1:4" ht="45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1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0" t="s">
        <v>366</v>
      </c>
      <c r="B33" s="14" t="s">
        <v>11</v>
      </c>
      <c r="C33" s="13" t="s">
        <v>12</v>
      </c>
      <c r="D33" s="22">
        <f>1.49*2758*12</f>
        <v>49313.04</v>
      </c>
    </row>
    <row r="34" spans="1:4" ht="45">
      <c r="A34" s="20" t="s">
        <v>367</v>
      </c>
      <c r="B34" s="14" t="s">
        <v>368</v>
      </c>
      <c r="C34" s="13" t="s">
        <v>5</v>
      </c>
      <c r="D34" s="16">
        <v>42100</v>
      </c>
    </row>
    <row r="35" spans="1:4" ht="30">
      <c r="A35" s="20" t="s">
        <v>369</v>
      </c>
      <c r="B35" s="14" t="s">
        <v>370</v>
      </c>
      <c r="C35" s="13" t="s">
        <v>5</v>
      </c>
      <c r="D35" s="13" t="s">
        <v>377</v>
      </c>
    </row>
    <row r="36" spans="1:4" ht="45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362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363</v>
      </c>
      <c r="B40" s="12" t="s">
        <v>10</v>
      </c>
      <c r="C40" s="13" t="s">
        <v>5</v>
      </c>
      <c r="D40" s="9" t="s">
        <v>376</v>
      </c>
    </row>
    <row r="41" spans="1:4">
      <c r="A41" s="20" t="s">
        <v>364</v>
      </c>
      <c r="B41" s="14" t="s">
        <v>8</v>
      </c>
      <c r="C41" s="13" t="s">
        <v>5</v>
      </c>
      <c r="D41" s="13" t="s">
        <v>365</v>
      </c>
    </row>
    <row r="42" spans="1:4" ht="30">
      <c r="A42" s="20" t="s">
        <v>366</v>
      </c>
      <c r="B42" s="14" t="s">
        <v>11</v>
      </c>
      <c r="C42" s="13" t="s">
        <v>12</v>
      </c>
      <c r="D42" s="22">
        <f>0.62*2758*12</f>
        <v>20519.52</v>
      </c>
    </row>
    <row r="43" spans="1:4" ht="45">
      <c r="A43" s="20" t="s">
        <v>367</v>
      </c>
      <c r="B43" s="14" t="s">
        <v>368</v>
      </c>
      <c r="C43" s="13" t="s">
        <v>5</v>
      </c>
      <c r="D43" s="16">
        <v>42100</v>
      </c>
    </row>
    <row r="44" spans="1:4" ht="30">
      <c r="A44" s="20" t="s">
        <v>369</v>
      </c>
      <c r="B44" s="14" t="s">
        <v>370</v>
      </c>
      <c r="C44" s="13" t="s">
        <v>5</v>
      </c>
      <c r="D44" s="13" t="s">
        <v>377</v>
      </c>
    </row>
    <row r="45" spans="1:4" ht="45">
      <c r="A45" s="20" t="s">
        <v>371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372</v>
      </c>
      <c r="B46" s="12" t="s">
        <v>14</v>
      </c>
      <c r="C46" s="13" t="s">
        <v>5</v>
      </c>
      <c r="D46" s="13" t="s">
        <v>373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3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2016-04-01T09:40:56Z</cp:lastPrinted>
  <dcterms:created xsi:type="dcterms:W3CDTF">2014-12-15T06:48:03Z</dcterms:created>
  <dcterms:modified xsi:type="dcterms:W3CDTF">2017-02-07T02:29:17Z</dcterms:modified>
</cp:coreProperties>
</file>