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Сайт" sheetId="1" r:id="rId1"/>
  </sheets>
  <calcPr calcId="152511"/>
</workbook>
</file>

<file path=xl/calcChain.xml><?xml version="1.0" encoding="utf-8"?>
<calcChain xmlns="http://schemas.openxmlformats.org/spreadsheetml/2006/main">
  <c r="N14" i="1" l="1"/>
  <c r="M14" i="1"/>
  <c r="Q13" i="1"/>
  <c r="M13" i="1"/>
  <c r="M12" i="1"/>
  <c r="K12" i="1"/>
  <c r="M11" i="1"/>
  <c r="K10" i="1"/>
  <c r="N7" i="1"/>
  <c r="Q6" i="1"/>
  <c r="O6" i="1"/>
  <c r="N6" i="1"/>
</calcChain>
</file>

<file path=xl/sharedStrings.xml><?xml version="1.0" encoding="utf-8"?>
<sst xmlns="http://schemas.openxmlformats.org/spreadsheetml/2006/main" count="48" uniqueCount="48">
  <si>
    <t>Наименование работ (материалы)</t>
  </si>
  <si>
    <t>Всего: (по тарифам).</t>
  </si>
  <si>
    <t>Вывоз снега               - 30 742 руб.85 коп.</t>
  </si>
  <si>
    <t>Начислено за содержание и текущий ремонт за 2014 год всего:</t>
  </si>
  <si>
    <t xml:space="preserve">          </t>
  </si>
  <si>
    <t>текущий ремонт(тариф- 1,17 руб./м2) - начислено за 2014г.</t>
  </si>
  <si>
    <r>
      <rPr>
        <b/>
        <sz val="11"/>
        <rFont val="Arial Cyr"/>
        <charset val="204"/>
      </rPr>
      <t xml:space="preserve">Тариф                      </t>
    </r>
    <r>
      <rPr>
        <b/>
        <sz val="10"/>
        <rFont val="Arial Cyr"/>
        <charset val="204"/>
      </rPr>
      <t>руб/м2</t>
    </r>
  </si>
  <si>
    <t xml:space="preserve">Начислено </t>
  </si>
  <si>
    <t>О Т Ч Ё Т    по затратам за 2015 год  по ул.Байкальской,318/3</t>
  </si>
  <si>
    <r>
      <t xml:space="preserve">тариф </t>
    </r>
    <r>
      <rPr>
        <b/>
        <sz val="11"/>
        <rFont val="Arial Cyr"/>
        <charset val="204"/>
      </rPr>
      <t>18.68 руб/м2</t>
    </r>
  </si>
  <si>
    <t>Статьи расхода по содержанию и управлению общим имуществом:</t>
  </si>
  <si>
    <t>Периодичность работ</t>
  </si>
  <si>
    <t>Начислено за 2015 год(руб)</t>
  </si>
  <si>
    <t xml:space="preserve">Sж.п. - 5 197.60 кв.м., S оф.п. - 409,9 кв.м.,   S общ. - 5 607.50 кв.м.,   </t>
  </si>
  <si>
    <t>78 729 руб. 30 коп.</t>
  </si>
  <si>
    <t>1 256 977 руб. 20 коп.</t>
  </si>
  <si>
    <t>в т.ч. Содержание за 2015 год (тариф 17.51 руб/м2)</t>
  </si>
  <si>
    <t>1 178 247 руб. 90 коп.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</si>
  <si>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</t>
    </r>
    <r>
      <rPr>
        <b/>
        <sz val="11"/>
        <rFont val="Arial Cyr"/>
        <charset val="204"/>
      </rPr>
      <t xml:space="preserve">382 752.65 руб.     </t>
    </r>
    <r>
      <rPr>
        <sz val="10"/>
        <rFont val="Arial Cyr"/>
        <charset val="204"/>
      </rPr>
      <t xml:space="preserve">  </t>
    </r>
  </si>
  <si>
    <t>Затраты по текущему ремонту за 2015г.</t>
  </si>
  <si>
    <t>78 729.30 руб.</t>
  </si>
  <si>
    <t xml:space="preserve">За 2015г по статье текущий ремонт, затраты:  </t>
  </si>
  <si>
    <t xml:space="preserve">Материалы         -9 383 руб. 25 коп.                        </t>
  </si>
  <si>
    <t>Задолжность собственников на 31.12.2015г. -(-) 14 1211 руб. 54 коп.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</si>
  <si>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</si>
  <si>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</si>
  <si>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</si>
  <si>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</si>
  <si>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</si>
  <si>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</si>
  <si>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</si>
  <si>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</si>
  <si>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</si>
  <si>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</si>
  <si>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</si>
  <si>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</si>
  <si>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</si>
  <si>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</si>
  <si>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</si>
  <si>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</si>
  <si>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12.05 руб/м2              810 946.12 руб./ год</t>
  </si>
  <si>
    <t>5.31 руб/год                        357 208.28 руб.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</si>
  <si>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201 727.94 руб.                   </t>
    </r>
    <r>
      <rPr>
        <sz val="10"/>
        <rFont val="Arial Cyr"/>
        <charset val="204"/>
      </rPr>
      <t xml:space="preserve"> Оплачено собственниками в 2015г.-                     721 046.09  руб.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-       </t>
    </r>
    <r>
      <rPr>
        <b/>
        <sz val="10"/>
        <rFont val="Arial Cyr"/>
        <charset val="204"/>
      </rPr>
      <t>291 627.97 руб.</t>
    </r>
  </si>
  <si>
    <r>
      <t xml:space="preserve">Задолженность собственников на 31.12.14  -  </t>
    </r>
    <r>
      <rPr>
        <b/>
        <sz val="10"/>
        <rFont val="Arial Cyr"/>
        <charset val="204"/>
      </rPr>
      <t>56 891.35 руб.</t>
    </r>
    <r>
      <rPr>
        <sz val="10"/>
        <rFont val="Arial Cyr"/>
        <charset val="204"/>
      </rPr>
      <t xml:space="preserve">            Оплачено собственниками в 2015г.-               322 974.95 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91 124.68 руб.</t>
    </r>
  </si>
  <si>
    <t>Резерв собственников на 31.12.14г. -  (+) 108 776.70 руб.</t>
  </si>
  <si>
    <t>Провайдеры 2015г.      -                          (+) 20 400.00 руб.</t>
  </si>
  <si>
    <t>Резерв собственников на 31.12.15г. при 100% оплате -</t>
  </si>
  <si>
    <t xml:space="preserve">Итого потрачено  за 2015г.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</si>
</sst>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2" borderId="0" xfId="1" applyFill="1"/>
    <xf numFmtId="0" fontId="1" fillId="0" borderId="0" xfId="1"/>
    <xf numFmtId="2" fontId="1" fillId="0" borderId="0" xfId="1" applyNumberFormat="1"/>
    <xf numFmtId="0" fontId="1" fillId="3" borderId="0" xfId="1" applyFill="1"/>
    <xf numFmtId="0" fontId="4" fillId="2" borderId="0" xfId="1" applyFont="1" applyFill="1"/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0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vertical="center" wrapText="1"/>
    </xf>
    <xf numFmtId="0" fontId="1" fillId="2" borderId="35" xfId="1" applyFill="1" applyBorder="1" applyAlignment="1">
      <alignment vertical="top" wrapText="1"/>
    </xf>
    <xf numFmtId="0" fontId="1" fillId="2" borderId="16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top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2" fontId="3" fillId="2" borderId="35" xfId="1" applyNumberFormat="1" applyFont="1" applyFill="1" applyBorder="1" applyAlignment="1">
      <alignment horizontal="center" vertical="center"/>
    </xf>
    <xf numFmtId="2" fontId="3" fillId="2" borderId="36" xfId="1" applyNumberFormat="1" applyFont="1" applyFill="1" applyBorder="1" applyAlignment="1">
      <alignment horizontal="center" vertical="center"/>
    </xf>
    <xf numFmtId="2" fontId="3" fillId="2" borderId="37" xfId="1" applyNumberFormat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49" xfId="1" applyFont="1" applyFill="1" applyBorder="1" applyAlignment="1">
      <alignment horizontal="left" vertical="center" wrapText="1"/>
    </xf>
    <xf numFmtId="0" fontId="3" fillId="2" borderId="28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1" fillId="2" borderId="28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29" xfId="1" applyNumberFormat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41" xfId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1" fillId="2" borderId="48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left" vertical="center" wrapText="1"/>
    </xf>
    <xf numFmtId="0" fontId="1" fillId="2" borderId="29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S19" sqref="S19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7" ht="15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8"/>
      <c r="L2" s="1"/>
    </row>
    <row r="3" spans="1:17" ht="15.75" customHeight="1" x14ac:dyDescent="0.2">
      <c r="A3" s="55" t="s">
        <v>13</v>
      </c>
      <c r="B3" s="56"/>
      <c r="C3" s="56"/>
      <c r="D3" s="56"/>
      <c r="E3" s="56"/>
      <c r="F3" s="56"/>
      <c r="G3" s="56"/>
      <c r="H3" s="56"/>
      <c r="I3" s="56"/>
      <c r="J3" s="56"/>
      <c r="K3" s="8"/>
      <c r="L3" s="1"/>
    </row>
    <row r="4" spans="1:17" ht="12.75" customHeight="1" thickBot="1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9"/>
      <c r="L4" s="1"/>
    </row>
    <row r="5" spans="1:17" ht="19.5" customHeight="1" x14ac:dyDescent="0.2">
      <c r="A5" s="57" t="s">
        <v>3</v>
      </c>
      <c r="B5" s="58"/>
      <c r="C5" s="58"/>
      <c r="D5" s="58"/>
      <c r="E5" s="59"/>
      <c r="F5" s="60" t="s">
        <v>15</v>
      </c>
      <c r="G5" s="61"/>
      <c r="H5" s="61"/>
      <c r="I5" s="61"/>
      <c r="J5" s="62"/>
      <c r="K5" s="4"/>
      <c r="L5" s="1"/>
    </row>
    <row r="6" spans="1:17" ht="27" customHeight="1" x14ac:dyDescent="0.4">
      <c r="A6" s="63" t="s">
        <v>16</v>
      </c>
      <c r="B6" s="63"/>
      <c r="C6" s="63"/>
      <c r="D6" s="63"/>
      <c r="E6" s="64"/>
      <c r="F6" s="65" t="s">
        <v>17</v>
      </c>
      <c r="G6" s="66"/>
      <c r="H6" s="66"/>
      <c r="I6" s="66"/>
      <c r="J6" s="67"/>
      <c r="K6" s="6"/>
      <c r="L6" s="5" t="s">
        <v>4</v>
      </c>
      <c r="N6" s="2" t="e">
        <f>N7+#REF!</f>
        <v>#REF!</v>
      </c>
      <c r="O6" s="2">
        <f>2.18+2.08+10.92+0.24+0.42+1.17</f>
        <v>17.009999999999998</v>
      </c>
      <c r="Q6" s="3" t="e">
        <f>#REF!+#REF!+Q13+#REF!+#REF!+#REF!</f>
        <v>#REF!</v>
      </c>
    </row>
    <row r="7" spans="1:17" ht="18" customHeight="1" thickBot="1" x14ac:dyDescent="0.25">
      <c r="A7" s="77" t="s">
        <v>5</v>
      </c>
      <c r="B7" s="63"/>
      <c r="C7" s="63"/>
      <c r="D7" s="63"/>
      <c r="E7" s="64"/>
      <c r="F7" s="78" t="s">
        <v>14</v>
      </c>
      <c r="G7" s="79"/>
      <c r="H7" s="79"/>
      <c r="I7" s="79"/>
      <c r="J7" s="80"/>
      <c r="K7" s="6"/>
      <c r="L7" s="1"/>
      <c r="N7" s="3" t="e">
        <f>#REF!+#REF!+Q13+#REF!+#REF!</f>
        <v>#REF!</v>
      </c>
    </row>
    <row r="8" spans="1:17" ht="48" customHeight="1" thickBot="1" x14ac:dyDescent="0.25">
      <c r="A8" s="29" t="s">
        <v>10</v>
      </c>
      <c r="B8" s="30"/>
      <c r="C8" s="31"/>
      <c r="D8" s="14" t="s">
        <v>11</v>
      </c>
      <c r="E8" s="14" t="s">
        <v>12</v>
      </c>
      <c r="F8" s="81" t="s">
        <v>18</v>
      </c>
      <c r="G8" s="82"/>
      <c r="H8" s="82"/>
      <c r="I8" s="82"/>
      <c r="J8" s="83"/>
      <c r="K8" s="7"/>
      <c r="L8" s="1"/>
      <c r="M8" s="88"/>
      <c r="N8" s="88"/>
      <c r="O8" s="88"/>
      <c r="P8" s="88"/>
      <c r="Q8" s="88"/>
    </row>
    <row r="9" spans="1:17" ht="30.75" customHeight="1" thickBot="1" x14ac:dyDescent="0.25">
      <c r="A9" s="89" t="s">
        <v>24</v>
      </c>
      <c r="B9" s="90"/>
      <c r="C9" s="90"/>
      <c r="D9" s="90"/>
      <c r="E9" s="23"/>
      <c r="F9" s="23"/>
      <c r="G9" s="23"/>
      <c r="H9" s="23"/>
      <c r="I9" s="23"/>
      <c r="J9" s="24"/>
      <c r="K9" s="7"/>
      <c r="L9" s="1"/>
      <c r="M9" s="10"/>
      <c r="N9" s="10"/>
      <c r="O9" s="10"/>
      <c r="P9" s="10"/>
      <c r="Q9" s="10"/>
    </row>
    <row r="10" spans="1:17" ht="172.5" customHeight="1" thickBot="1" x14ac:dyDescent="0.25">
      <c r="A10" s="84" t="s">
        <v>25</v>
      </c>
      <c r="B10" s="85"/>
      <c r="C10" s="91"/>
      <c r="D10" s="17" t="s">
        <v>26</v>
      </c>
      <c r="E10" s="92" t="s">
        <v>40</v>
      </c>
      <c r="F10" s="69" t="s">
        <v>42</v>
      </c>
      <c r="G10" s="70"/>
      <c r="H10" s="70"/>
      <c r="I10" s="70"/>
      <c r="J10" s="71"/>
      <c r="K10" s="13">
        <f>234635.33+23168.6-228090.11</f>
        <v>29713.820000000007</v>
      </c>
      <c r="L10" s="1"/>
    </row>
    <row r="11" spans="1:17" ht="213" customHeight="1" thickBot="1" x14ac:dyDescent="0.25">
      <c r="A11" s="95" t="s">
        <v>27</v>
      </c>
      <c r="B11" s="96"/>
      <c r="C11" s="97"/>
      <c r="D11" s="18" t="s">
        <v>28</v>
      </c>
      <c r="E11" s="93"/>
      <c r="F11" s="72"/>
      <c r="G11" s="73"/>
      <c r="H11" s="73"/>
      <c r="I11" s="73"/>
      <c r="J11" s="74"/>
      <c r="K11" s="13"/>
      <c r="L11" s="1"/>
      <c r="M11" s="3">
        <f>4.17*5313.3*12</f>
        <v>265877.53200000001</v>
      </c>
      <c r="N11" s="3"/>
    </row>
    <row r="12" spans="1:17" ht="204.75" thickBot="1" x14ac:dyDescent="0.25">
      <c r="A12" s="98" t="s">
        <v>29</v>
      </c>
      <c r="B12" s="99"/>
      <c r="C12" s="99"/>
      <c r="D12" s="19" t="s">
        <v>30</v>
      </c>
      <c r="E12" s="94"/>
      <c r="F12" s="72"/>
      <c r="G12" s="73"/>
      <c r="H12" s="73"/>
      <c r="I12" s="73"/>
      <c r="J12" s="74"/>
      <c r="K12" s="11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22" t="s">
        <v>31</v>
      </c>
      <c r="B13" s="23"/>
      <c r="C13" s="23"/>
      <c r="D13" s="23"/>
      <c r="E13" s="23"/>
      <c r="F13" s="23"/>
      <c r="G13" s="23"/>
      <c r="H13" s="23"/>
      <c r="I13" s="23"/>
      <c r="J13" s="24"/>
      <c r="K13" s="11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100" t="s">
        <v>32</v>
      </c>
      <c r="B14" s="101"/>
      <c r="C14" s="102"/>
      <c r="D14" s="12" t="s">
        <v>33</v>
      </c>
      <c r="E14" s="103" t="s">
        <v>41</v>
      </c>
      <c r="F14" s="69" t="s">
        <v>43</v>
      </c>
      <c r="G14" s="70"/>
      <c r="H14" s="70"/>
      <c r="I14" s="70"/>
      <c r="J14" s="71"/>
      <c r="K14" s="11"/>
      <c r="L14" s="1"/>
      <c r="M14" s="3">
        <f>6.19*5313.3*12</f>
        <v>394671.92400000006</v>
      </c>
      <c r="N14" s="3" t="e">
        <f>D10+D11+#REF!+#REF!+#REF!+#REF!</f>
        <v>#VALUE!</v>
      </c>
    </row>
    <row r="15" spans="1:17" ht="166.5" thickBot="1" x14ac:dyDescent="0.25">
      <c r="A15" s="100" t="s">
        <v>34</v>
      </c>
      <c r="B15" s="101"/>
      <c r="C15" s="106"/>
      <c r="D15" s="20" t="s">
        <v>35</v>
      </c>
      <c r="E15" s="104"/>
      <c r="F15" s="72"/>
      <c r="G15" s="73"/>
      <c r="H15" s="73"/>
      <c r="I15" s="73"/>
      <c r="J15" s="74"/>
      <c r="K15" s="11"/>
      <c r="L15" s="1"/>
      <c r="M15" s="3"/>
      <c r="N15" s="3"/>
    </row>
    <row r="16" spans="1:17" ht="192" thickBot="1" x14ac:dyDescent="0.25">
      <c r="A16" s="84" t="s">
        <v>36</v>
      </c>
      <c r="B16" s="85"/>
      <c r="C16" s="91"/>
      <c r="D16" s="21" t="s">
        <v>37</v>
      </c>
      <c r="E16" s="104"/>
      <c r="F16" s="72"/>
      <c r="G16" s="73"/>
      <c r="H16" s="73"/>
      <c r="I16" s="73"/>
      <c r="J16" s="74"/>
      <c r="K16" s="11"/>
      <c r="L16" s="1"/>
      <c r="M16" s="3"/>
      <c r="N16" s="3"/>
    </row>
    <row r="17" spans="1:14" ht="70.5" customHeight="1" thickBot="1" x14ac:dyDescent="0.25">
      <c r="A17" s="86" t="s">
        <v>38</v>
      </c>
      <c r="B17" s="87"/>
      <c r="C17" s="107"/>
      <c r="D17" s="19" t="s">
        <v>39</v>
      </c>
      <c r="E17" s="105"/>
      <c r="F17" s="75"/>
      <c r="G17" s="68"/>
      <c r="H17" s="68"/>
      <c r="I17" s="68"/>
      <c r="J17" s="76"/>
      <c r="K17" s="11"/>
      <c r="L17" s="1"/>
      <c r="M17" s="3"/>
      <c r="N17" s="3"/>
    </row>
    <row r="18" spans="1:14" ht="23.25" customHeight="1" thickBot="1" x14ac:dyDescent="0.25">
      <c r="A18" s="22" t="s">
        <v>19</v>
      </c>
      <c r="B18" s="23"/>
      <c r="C18" s="23"/>
      <c r="D18" s="23"/>
      <c r="E18" s="23"/>
      <c r="F18" s="23"/>
      <c r="G18" s="23"/>
      <c r="H18" s="23"/>
      <c r="I18" s="23"/>
      <c r="J18" s="24"/>
    </row>
    <row r="19" spans="1:14" ht="30" customHeight="1" thickBot="1" x14ac:dyDescent="0.25">
      <c r="A19" s="25" t="s">
        <v>1</v>
      </c>
      <c r="B19" s="26"/>
      <c r="C19" s="26"/>
      <c r="D19" s="15" t="s">
        <v>6</v>
      </c>
      <c r="E19" s="16" t="s">
        <v>7</v>
      </c>
      <c r="F19" s="29" t="s">
        <v>0</v>
      </c>
      <c r="G19" s="30"/>
      <c r="H19" s="30"/>
      <c r="I19" s="30"/>
      <c r="J19" s="31"/>
    </row>
    <row r="20" spans="1:14" ht="18.75" customHeight="1" thickBot="1" x14ac:dyDescent="0.25">
      <c r="A20" s="25"/>
      <c r="B20" s="26"/>
      <c r="C20" s="26"/>
      <c r="D20" s="32">
        <v>1.17</v>
      </c>
      <c r="E20" s="35" t="s">
        <v>20</v>
      </c>
      <c r="F20" s="47" t="s">
        <v>44</v>
      </c>
      <c r="G20" s="48"/>
      <c r="H20" s="48"/>
      <c r="I20" s="48"/>
      <c r="J20" s="49"/>
    </row>
    <row r="21" spans="1:14" ht="17.25" customHeight="1" thickBot="1" x14ac:dyDescent="0.25">
      <c r="A21" s="25"/>
      <c r="B21" s="26"/>
      <c r="C21" s="26"/>
      <c r="D21" s="33"/>
      <c r="E21" s="36"/>
      <c r="F21" s="47" t="s">
        <v>45</v>
      </c>
      <c r="G21" s="48"/>
      <c r="H21" s="48"/>
      <c r="I21" s="48"/>
      <c r="J21" s="49"/>
    </row>
    <row r="22" spans="1:14" ht="16.5" customHeight="1" x14ac:dyDescent="0.2">
      <c r="A22" s="25"/>
      <c r="B22" s="26"/>
      <c r="C22" s="26"/>
      <c r="D22" s="33"/>
      <c r="E22" s="36"/>
      <c r="F22" s="38" t="s">
        <v>21</v>
      </c>
      <c r="G22" s="39"/>
      <c r="H22" s="39"/>
      <c r="I22" s="39"/>
      <c r="J22" s="40"/>
    </row>
    <row r="23" spans="1:14" ht="18.75" customHeight="1" x14ac:dyDescent="0.2">
      <c r="A23" s="25"/>
      <c r="B23" s="26"/>
      <c r="C23" s="26"/>
      <c r="D23" s="33"/>
      <c r="E23" s="36"/>
      <c r="F23" s="44" t="s">
        <v>22</v>
      </c>
      <c r="G23" s="45"/>
      <c r="H23" s="45"/>
      <c r="I23" s="45"/>
      <c r="J23" s="46"/>
    </row>
    <row r="24" spans="1:14" ht="15.75" customHeight="1" x14ac:dyDescent="0.2">
      <c r="A24" s="25"/>
      <c r="B24" s="26"/>
      <c r="C24" s="26"/>
      <c r="D24" s="33"/>
      <c r="E24" s="36"/>
      <c r="F24" s="108" t="s">
        <v>2</v>
      </c>
      <c r="G24" s="54"/>
      <c r="H24" s="54"/>
      <c r="I24" s="54"/>
      <c r="J24" s="109"/>
    </row>
    <row r="25" spans="1:14" ht="12.75" customHeight="1" x14ac:dyDescent="0.2">
      <c r="A25" s="25"/>
      <c r="B25" s="26"/>
      <c r="C25" s="26"/>
      <c r="D25" s="33"/>
      <c r="E25" s="36"/>
      <c r="F25" s="41" t="s">
        <v>47</v>
      </c>
      <c r="G25" s="42"/>
      <c r="H25" s="42"/>
      <c r="I25" s="42"/>
      <c r="J25" s="43"/>
    </row>
    <row r="26" spans="1:14" ht="24.75" customHeight="1" x14ac:dyDescent="0.2">
      <c r="A26" s="25"/>
      <c r="B26" s="26"/>
      <c r="C26" s="26"/>
      <c r="D26" s="33"/>
      <c r="E26" s="36"/>
      <c r="F26" s="41" t="s">
        <v>46</v>
      </c>
      <c r="G26" s="42"/>
      <c r="H26" s="42"/>
      <c r="I26" s="42"/>
      <c r="J26" s="43"/>
    </row>
    <row r="27" spans="1:14" ht="21" customHeight="1" thickBot="1" x14ac:dyDescent="0.25">
      <c r="A27" s="27"/>
      <c r="B27" s="28"/>
      <c r="C27" s="28"/>
      <c r="D27" s="34"/>
      <c r="E27" s="37"/>
      <c r="F27" s="50" t="s">
        <v>23</v>
      </c>
      <c r="G27" s="51"/>
      <c r="H27" s="51"/>
      <c r="I27" s="51"/>
      <c r="J27" s="52"/>
    </row>
  </sheetData>
  <mergeCells count="38">
    <mergeCell ref="F25:J25"/>
    <mergeCell ref="F26:J26"/>
    <mergeCell ref="F27:J27"/>
    <mergeCell ref="A18:J18"/>
    <mergeCell ref="A19:C27"/>
    <mergeCell ref="F19:J19"/>
    <mergeCell ref="D20:D27"/>
    <mergeCell ref="E20:E27"/>
    <mergeCell ref="F20:J20"/>
    <mergeCell ref="F21:J21"/>
    <mergeCell ref="F22:J22"/>
    <mergeCell ref="F23:J23"/>
    <mergeCell ref="F24:J24"/>
    <mergeCell ref="A14:C14"/>
    <mergeCell ref="E14:E17"/>
    <mergeCell ref="F14:J17"/>
    <mergeCell ref="A15:C15"/>
    <mergeCell ref="A16:C16"/>
    <mergeCell ref="A17:C17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M8:Q8"/>
    <mergeCell ref="A9:J9"/>
    <mergeCell ref="A1:J2"/>
    <mergeCell ref="A3:J3"/>
    <mergeCell ref="A4:J4"/>
    <mergeCell ref="A5:E5"/>
    <mergeCell ref="F5:J5"/>
    <mergeCell ref="A6:E6"/>
    <mergeCell ref="F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2016-03-29T07:09:30Z</dcterms:modified>
</cp:coreProperties>
</file>