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48" i="1" l="1"/>
  <c r="F26" i="1"/>
  <c r="F50" i="1" l="1"/>
</calcChain>
</file>

<file path=xl/sharedStrings.xml><?xml version="1.0" encoding="utf-8"?>
<sst xmlns="http://schemas.openxmlformats.org/spreadsheetml/2006/main" count="135" uniqueCount="79">
  <si>
    <r>
      <rPr>
        <sz val="11"/>
        <color theme="1"/>
        <rFont val="Calibri"/>
        <family val="2"/>
        <charset val="204"/>
        <scheme val="minor"/>
      </rPr>
      <t>Предварительный</t>
    </r>
    <r>
      <rPr>
        <b/>
        <sz val="11"/>
        <color theme="1"/>
        <rFont val="Calibri"/>
        <family val="2"/>
        <charset val="204"/>
        <scheme val="minor"/>
      </rPr>
      <t xml:space="preserve">   </t>
    </r>
    <r>
      <rPr>
        <b/>
        <u/>
        <sz val="14"/>
        <color theme="1"/>
        <rFont val="Calibri"/>
        <family val="2"/>
        <charset val="204"/>
        <scheme val="minor"/>
      </rPr>
      <t>План работ по текущему ремонту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на</t>
    </r>
    <r>
      <rPr>
        <b/>
        <sz val="14"/>
        <color theme="1"/>
        <rFont val="Calibri"/>
        <family val="2"/>
        <charset val="204"/>
        <scheme val="minor"/>
      </rPr>
      <t xml:space="preserve"> 2015 </t>
    </r>
    <r>
      <rPr>
        <b/>
        <sz val="11"/>
        <color theme="1"/>
        <rFont val="Calibri"/>
        <family val="2"/>
        <charset val="204"/>
        <scheme val="minor"/>
      </rPr>
      <t>год</t>
    </r>
  </si>
  <si>
    <r>
      <rPr>
        <sz val="11"/>
        <color theme="1"/>
        <rFont val="Calibri"/>
        <family val="2"/>
        <charset val="204"/>
        <scheme val="minor"/>
      </rPr>
      <t>многоквартирного дома, расположенного по адресу: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г. Иркутск,</t>
    </r>
    <r>
      <rPr>
        <b/>
        <sz val="14"/>
        <color theme="1"/>
        <rFont val="Calibri"/>
        <family val="2"/>
        <charset val="204"/>
        <scheme val="minor"/>
      </rPr>
      <t xml:space="preserve"> ул. </t>
    </r>
    <r>
      <rPr>
        <b/>
        <u/>
        <sz val="14"/>
        <color theme="1"/>
        <rFont val="Calibri"/>
        <family val="2"/>
        <charset val="204"/>
        <scheme val="minor"/>
      </rPr>
      <t>Бограда,  дом № 4а-б</t>
    </r>
  </si>
  <si>
    <t>№ п/п</t>
  </si>
  <si>
    <t>Наименование работ</t>
  </si>
  <si>
    <t>Ед.изм.</t>
  </si>
  <si>
    <t>кол-во</t>
  </si>
  <si>
    <t>предварит стоимость работ</t>
  </si>
  <si>
    <t>Документ-основание</t>
  </si>
  <si>
    <t>количество этажей</t>
  </si>
  <si>
    <t>5-6</t>
  </si>
  <si>
    <t>количество подъездов</t>
  </si>
  <si>
    <t>Материал здания</t>
  </si>
  <si>
    <t>кирпич</t>
  </si>
  <si>
    <t>Конструктивные элементы</t>
  </si>
  <si>
    <t>-</t>
  </si>
  <si>
    <t>Кровля</t>
  </si>
  <si>
    <t>ремонт</t>
  </si>
  <si>
    <t>м2</t>
  </si>
  <si>
    <t>водостоки</t>
  </si>
  <si>
    <t>п/м</t>
  </si>
  <si>
    <t>термошов</t>
  </si>
  <si>
    <t>зонт</t>
  </si>
  <si>
    <t>шт</t>
  </si>
  <si>
    <t>Козырьки</t>
  </si>
  <si>
    <t>балконы</t>
  </si>
  <si>
    <t>козырьки</t>
  </si>
  <si>
    <t>Крыльцо</t>
  </si>
  <si>
    <t>Двери</t>
  </si>
  <si>
    <t xml:space="preserve">подъездные </t>
  </si>
  <si>
    <t>тамбурные</t>
  </si>
  <si>
    <t>чердач, подвальные</t>
  </si>
  <si>
    <t>Окна</t>
  </si>
  <si>
    <t>под №</t>
  </si>
  <si>
    <t>1,2,3,4</t>
  </si>
  <si>
    <t>слуховые</t>
  </si>
  <si>
    <t>Подъезды</t>
  </si>
  <si>
    <t>внутрен.отделка</t>
  </si>
  <si>
    <t>подъезд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</si>
  <si>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</si>
  <si>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</si>
  <si>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</si>
  <si>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</si>
  <si>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</si>
  <si>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>Итого общестроительные работы</t>
  </si>
  <si>
    <t>сумма</t>
  </si>
  <si>
    <t>руб.</t>
  </si>
  <si>
    <t>Инженерные коммуникации</t>
  </si>
  <si>
    <t>подготовка элеватора</t>
  </si>
  <si>
    <t>Отопление</t>
  </si>
  <si>
    <t>регулятор</t>
  </si>
  <si>
    <t xml:space="preserve">фильтры </t>
  </si>
  <si>
    <t>вентиль</t>
  </si>
  <si>
    <t>монометры</t>
  </si>
  <si>
    <t>термометры</t>
  </si>
  <si>
    <t xml:space="preserve"> труба</t>
  </si>
  <si>
    <t xml:space="preserve"> теплоизоляция </t>
  </si>
  <si>
    <t>ГВС</t>
  </si>
  <si>
    <t>розлив</t>
  </si>
  <si>
    <t>стояки</t>
  </si>
  <si>
    <t>вентиля</t>
  </si>
  <si>
    <t>изоляция</t>
  </si>
  <si>
    <t>ХВС</t>
  </si>
  <si>
    <t xml:space="preserve">вентиль </t>
  </si>
  <si>
    <t>водомер</t>
  </si>
  <si>
    <t xml:space="preserve">Канализация </t>
  </si>
  <si>
    <t xml:space="preserve">канал.стояк </t>
  </si>
  <si>
    <t>канал лежак</t>
  </si>
  <si>
    <t>фановая</t>
  </si>
  <si>
    <t>Итого инженерные сети, руб.</t>
  </si>
  <si>
    <t xml:space="preserve">Электрика, руб. подрядчик </t>
  </si>
  <si>
    <t>Всего планируется по дому на год, руб.</t>
  </si>
  <si>
    <t>ИТОГО:</t>
  </si>
  <si>
    <t>План начислений с учетом остатка, руб.</t>
  </si>
  <si>
    <r>
      <t xml:space="preserve">Согласованно :    </t>
    </r>
    <r>
      <rPr>
        <sz val="9"/>
        <rFont val="Arial Cyr"/>
        <charset val="204"/>
      </rPr>
      <t>ООО "ВУ ЖКС"</t>
    </r>
    <r>
      <rPr>
        <b/>
        <sz val="9"/>
        <rFont val="Arial Cyr"/>
        <charset val="204"/>
      </rPr>
      <t xml:space="preserve">  _______________________________/____________________________/</t>
    </r>
  </si>
  <si>
    <t>Согласованно :</t>
  </si>
  <si>
    <t>кв №______ подпись__________________/___________________/</t>
  </si>
  <si>
    <t xml:space="preserve">собственники жилого дома </t>
  </si>
  <si>
    <t>кв №______ подпись___________________/___________________/</t>
  </si>
  <si>
    <r>
      <t xml:space="preserve">    В соответствии с п.18 гл. 11 ПРАВИЛ СОДЕРЖАНИЯ ОБЩЕГО ИМУЩЕСТВА В МНОГОКВАРТИРНОМ ДОМЕ,  Утверждённых ПП РФ от 13.08.2006 г. N 491,  План работ по Текущему ремонту общего имущества утверждается  общим собранием собственников помещений и выполняется в объеме фактически поступивших денежных средств.
    </t>
    </r>
    <r>
      <rPr>
        <b/>
        <sz val="9"/>
        <color theme="1"/>
        <rFont val="Calibri"/>
        <family val="2"/>
        <charset val="204"/>
        <scheme val="minor"/>
      </rPr>
      <t>Текущий ремонт</t>
    </r>
    <r>
      <rPr>
        <sz val="9"/>
        <color theme="1"/>
        <rFont val="Calibri"/>
        <family val="2"/>
        <scheme val="minor"/>
      </rPr>
      <t xml:space="preserve"> общего имущества проводится для предупреждения преждевременного износа и поддержания эксплуатационных показателей и работоспособности, устранения повреждений и неисправностей общего имущества или его отдельных элементов (без замены ограждающих несущих конструкций, лифтов и т.п.).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</si>
</sst>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2" xfId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15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NumberFormat="1" applyFont="1" applyFill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3" fillId="0" borderId="2" xfId="1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15" fillId="0" borderId="0" xfId="0" applyFont="1" applyBorder="1" applyAlignme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13" fillId="0" borderId="2" xfId="1" applyNumberFormat="1" applyFont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17" fillId="0" borderId="5" xfId="1" applyNumberFormat="1" applyFont="1" applyFill="1" applyBorder="1" applyAlignment="1">
      <alignment vertical="top" wrapText="1"/>
    </xf>
    <xf numFmtId="0" fontId="0" fillId="0" borderId="0" xfId="0" applyAlignment="1"/>
    <xf numFmtId="0" fontId="14" fillId="0" borderId="6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3" fillId="0" borderId="6" xfId="1" applyNumberFormat="1" applyFont="1" applyBorder="1" applyAlignment="1">
      <alignment vertical="top" wrapText="1"/>
    </xf>
    <xf numFmtId="0" fontId="13" fillId="0" borderId="8" xfId="1" applyNumberFormat="1" applyFont="1" applyBorder="1" applyAlignment="1">
      <alignment vertical="top" wrapText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4" xfId="1" applyNumberFormat="1" applyFont="1" applyFill="1" applyBorder="1" applyAlignment="1">
      <alignment horizontal="right" vertical="top" wrapText="1"/>
    </xf>
    <xf numFmtId="0" fontId="11" fillId="0" borderId="5" xfId="1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10" workbookViewId="0">
      <selection activeCell="F42" sqref="F42"/>
    </sheetView>
  </sheetViews>
  <sheetFormatPr defaultRowHeight="15" x14ac:dyDescent="0.25"/>
  <cols>
    <col min="1" max="1" width="6.28515625" customWidth="1"/>
    <col min="2" max="2" width="30.5703125" customWidth="1"/>
    <col min="3" max="3" width="18.7109375" customWidth="1"/>
    <col min="4" max="4" width="7.7109375" customWidth="1"/>
    <col min="5" max="5" width="7.28515625" customWidth="1"/>
    <col min="6" max="6" width="10.5703125" customWidth="1"/>
    <col min="7" max="7" width="13.42578125" customWidth="1"/>
  </cols>
  <sheetData>
    <row r="1" spans="1:7" ht="18.75" x14ac:dyDescent="0.25">
      <c r="A1" s="56" t="s">
        <v>0</v>
      </c>
      <c r="B1" s="56"/>
      <c r="C1" s="56"/>
      <c r="D1" s="56"/>
      <c r="E1" s="56"/>
      <c r="F1" s="1"/>
    </row>
    <row r="2" spans="1:7" ht="18.75" x14ac:dyDescent="0.25">
      <c r="A2" s="57" t="s">
        <v>1</v>
      </c>
      <c r="B2" s="57"/>
      <c r="C2" s="57"/>
      <c r="D2" s="57"/>
      <c r="E2" s="57"/>
      <c r="F2" s="57"/>
      <c r="G2" s="43"/>
    </row>
    <row r="3" spans="1:7" ht="4.5" customHeight="1" x14ac:dyDescent="0.25">
      <c r="A3" s="2"/>
      <c r="B3" s="2"/>
      <c r="C3" s="2"/>
      <c r="D3" s="2"/>
      <c r="E3" s="2"/>
      <c r="F3" s="3"/>
    </row>
    <row r="4" spans="1:7" ht="28.5" customHeight="1" x14ac:dyDescent="0.25">
      <c r="A4" s="4" t="s">
        <v>2</v>
      </c>
      <c r="B4" s="58" t="s">
        <v>3</v>
      </c>
      <c r="C4" s="58"/>
      <c r="D4" s="4" t="s">
        <v>4</v>
      </c>
      <c r="E4" s="5" t="s">
        <v>5</v>
      </c>
      <c r="F4" s="6" t="s">
        <v>6</v>
      </c>
      <c r="G4" s="4" t="s">
        <v>7</v>
      </c>
    </row>
    <row r="5" spans="1:7" ht="12" customHeight="1" x14ac:dyDescent="0.25">
      <c r="A5" s="7"/>
      <c r="B5" s="50" t="s">
        <v>8</v>
      </c>
      <c r="C5" s="51"/>
      <c r="D5" s="52"/>
      <c r="E5" s="59" t="s">
        <v>9</v>
      </c>
      <c r="F5" s="60"/>
      <c r="G5" s="8"/>
    </row>
    <row r="6" spans="1:7" ht="12" customHeight="1" x14ac:dyDescent="0.25">
      <c r="A6" s="7"/>
      <c r="B6" s="50" t="s">
        <v>10</v>
      </c>
      <c r="C6" s="51"/>
      <c r="D6" s="52"/>
      <c r="E6" s="53">
        <v>4</v>
      </c>
      <c r="F6" s="54"/>
      <c r="G6" s="8"/>
    </row>
    <row r="7" spans="1:7" ht="12" customHeight="1" x14ac:dyDescent="0.25">
      <c r="A7" s="7"/>
      <c r="B7" s="50" t="s">
        <v>11</v>
      </c>
      <c r="C7" s="51"/>
      <c r="D7" s="52"/>
      <c r="E7" s="53" t="s">
        <v>12</v>
      </c>
      <c r="F7" s="54"/>
      <c r="G7" s="8"/>
    </row>
    <row r="8" spans="1:7" ht="15.75" customHeight="1" x14ac:dyDescent="0.25">
      <c r="A8" s="9">
        <v>1</v>
      </c>
      <c r="B8" s="10" t="s">
        <v>13</v>
      </c>
      <c r="C8" s="11"/>
      <c r="D8" s="7"/>
      <c r="E8" s="12"/>
      <c r="F8" s="12"/>
      <c r="G8" s="8"/>
    </row>
    <row r="9" spans="1:7" ht="12.75" customHeight="1" x14ac:dyDescent="0.25">
      <c r="A9" s="44" t="s">
        <v>14</v>
      </c>
      <c r="B9" s="40" t="s">
        <v>15</v>
      </c>
      <c r="C9" s="13" t="s">
        <v>16</v>
      </c>
      <c r="D9" s="13" t="s">
        <v>17</v>
      </c>
      <c r="E9" s="12">
        <v>6</v>
      </c>
      <c r="F9" s="12"/>
      <c r="G9" s="8"/>
    </row>
    <row r="10" spans="1:7" ht="12.75" customHeight="1" x14ac:dyDescent="0.25">
      <c r="A10" s="55"/>
      <c r="B10" s="40"/>
      <c r="C10" s="13" t="s">
        <v>18</v>
      </c>
      <c r="D10" s="13" t="s">
        <v>19</v>
      </c>
      <c r="E10" s="12">
        <v>6</v>
      </c>
      <c r="F10" s="12">
        <v>3000</v>
      </c>
      <c r="G10" s="8"/>
    </row>
    <row r="11" spans="1:7" ht="12.75" customHeight="1" x14ac:dyDescent="0.25">
      <c r="A11" s="55"/>
      <c r="B11" s="40"/>
      <c r="C11" s="13" t="s">
        <v>20</v>
      </c>
      <c r="D11" s="13" t="s">
        <v>19</v>
      </c>
      <c r="E11" s="12"/>
      <c r="F11" s="12"/>
      <c r="G11" s="8"/>
    </row>
    <row r="12" spans="1:7" ht="12.75" customHeight="1" x14ac:dyDescent="0.25">
      <c r="A12" s="45"/>
      <c r="B12" s="40"/>
      <c r="C12" s="13" t="s">
        <v>21</v>
      </c>
      <c r="D12" s="13" t="s">
        <v>22</v>
      </c>
      <c r="E12" s="12"/>
      <c r="F12" s="12"/>
      <c r="G12" s="8"/>
    </row>
    <row r="13" spans="1:7" ht="12.75" customHeight="1" x14ac:dyDescent="0.25">
      <c r="A13" s="47" t="s">
        <v>14</v>
      </c>
      <c r="B13" s="40" t="s">
        <v>23</v>
      </c>
      <c r="C13" s="13" t="s">
        <v>24</v>
      </c>
      <c r="D13" s="13" t="s">
        <v>22</v>
      </c>
      <c r="E13" s="12"/>
      <c r="F13" s="12">
        <v>34000</v>
      </c>
      <c r="G13" s="8"/>
    </row>
    <row r="14" spans="1:7" ht="12.75" customHeight="1" x14ac:dyDescent="0.25">
      <c r="A14" s="47"/>
      <c r="B14" s="40"/>
      <c r="C14" s="13" t="s">
        <v>25</v>
      </c>
      <c r="D14" s="13" t="s">
        <v>22</v>
      </c>
      <c r="E14" s="12"/>
      <c r="F14" s="12"/>
      <c r="G14" s="8"/>
    </row>
    <row r="15" spans="1:7" ht="12.75" customHeight="1" x14ac:dyDescent="0.25">
      <c r="A15" s="14" t="s">
        <v>14</v>
      </c>
      <c r="B15" s="10" t="s">
        <v>26</v>
      </c>
      <c r="C15" s="13" t="s">
        <v>16</v>
      </c>
      <c r="D15" s="13" t="s">
        <v>22</v>
      </c>
      <c r="E15" s="12"/>
      <c r="F15" s="12"/>
      <c r="G15" s="8"/>
    </row>
    <row r="16" spans="1:7" ht="12.75" customHeight="1" x14ac:dyDescent="0.25">
      <c r="A16" s="47" t="s">
        <v>14</v>
      </c>
      <c r="B16" s="40" t="s">
        <v>27</v>
      </c>
      <c r="C16" s="13" t="s">
        <v>28</v>
      </c>
      <c r="D16" s="13" t="s">
        <v>22</v>
      </c>
      <c r="E16" s="12">
        <v>1.3</v>
      </c>
      <c r="F16" s="12"/>
      <c r="G16" s="8"/>
    </row>
    <row r="17" spans="1:7" ht="12.75" customHeight="1" x14ac:dyDescent="0.25">
      <c r="A17" s="47"/>
      <c r="B17" s="40"/>
      <c r="C17" s="13" t="s">
        <v>29</v>
      </c>
      <c r="D17" s="13" t="s">
        <v>22</v>
      </c>
      <c r="E17" s="12">
        <v>4</v>
      </c>
      <c r="F17" s="12">
        <v>160000</v>
      </c>
      <c r="G17" s="8"/>
    </row>
    <row r="18" spans="1:7" ht="12.75" customHeight="1" x14ac:dyDescent="0.25">
      <c r="A18" s="47"/>
      <c r="B18" s="40"/>
      <c r="C18" s="13" t="s">
        <v>30</v>
      </c>
      <c r="D18" s="13" t="s">
        <v>22</v>
      </c>
      <c r="E18" s="12"/>
      <c r="F18" s="12"/>
      <c r="G18" s="8"/>
    </row>
    <row r="19" spans="1:7" ht="12.75" customHeight="1" x14ac:dyDescent="0.25">
      <c r="A19" s="47" t="s">
        <v>14</v>
      </c>
      <c r="B19" s="48" t="s">
        <v>31</v>
      </c>
      <c r="C19" s="13" t="s">
        <v>28</v>
      </c>
      <c r="D19" s="13" t="s">
        <v>32</v>
      </c>
      <c r="E19" s="12" t="s">
        <v>33</v>
      </c>
      <c r="F19" s="12"/>
      <c r="G19" s="8"/>
    </row>
    <row r="20" spans="1:7" ht="12.75" customHeight="1" x14ac:dyDescent="0.25">
      <c r="A20" s="47"/>
      <c r="B20" s="49"/>
      <c r="C20" s="13" t="s">
        <v>34</v>
      </c>
      <c r="D20" s="13" t="s">
        <v>22</v>
      </c>
      <c r="E20" s="12"/>
      <c r="F20" s="12"/>
      <c r="G20" s="8"/>
    </row>
    <row r="21" spans="1:7" ht="12.75" customHeight="1" x14ac:dyDescent="0.25">
      <c r="A21" s="47" t="s">
        <v>14</v>
      </c>
      <c r="B21" s="40" t="s">
        <v>35</v>
      </c>
      <c r="C21" s="13" t="s">
        <v>36</v>
      </c>
      <c r="D21" s="13" t="s">
        <v>37</v>
      </c>
      <c r="E21" s="12"/>
      <c r="F21" s="12"/>
      <c r="G21" s="8"/>
    </row>
    <row r="22" spans="1:7" ht="12.75" customHeight="1" x14ac:dyDescent="0.25">
      <c r="A22" s="47"/>
      <c r="B22" s="40"/>
      <c r="C22" s="13" t="s">
        <v>38</v>
      </c>
      <c r="D22" s="13" t="s">
        <v>22</v>
      </c>
      <c r="E22" s="12"/>
      <c r="F22" s="12"/>
      <c r="G22" s="8"/>
    </row>
    <row r="23" spans="1:7" ht="12.75" customHeight="1" x14ac:dyDescent="0.25">
      <c r="A23" s="47"/>
      <c r="B23" s="40"/>
      <c r="C23" s="13" t="s">
        <v>39</v>
      </c>
      <c r="D23" s="13" t="s">
        <v>19</v>
      </c>
      <c r="E23" s="12"/>
      <c r="F23" s="12"/>
      <c r="G23" s="8"/>
    </row>
    <row r="24" spans="1:7" ht="12.75" customHeight="1" x14ac:dyDescent="0.25">
      <c r="A24" s="44" t="s">
        <v>14</v>
      </c>
      <c r="B24" s="40" t="s">
        <v>40</v>
      </c>
      <c r="C24" s="13" t="s">
        <v>41</v>
      </c>
      <c r="D24" s="13" t="s">
        <v>19</v>
      </c>
      <c r="E24" s="12"/>
      <c r="F24" s="12"/>
      <c r="G24" s="8"/>
    </row>
    <row r="25" spans="1:7" ht="12.75" customHeight="1" x14ac:dyDescent="0.25">
      <c r="A25" s="45"/>
      <c r="B25" s="40"/>
      <c r="C25" s="13" t="s">
        <v>42</v>
      </c>
      <c r="D25" s="13" t="s">
        <v>22</v>
      </c>
      <c r="E25" s="12"/>
      <c r="F25" s="12"/>
      <c r="G25" s="8"/>
    </row>
    <row r="26" spans="1:7" ht="12.75" customHeight="1" x14ac:dyDescent="0.25">
      <c r="A26" s="7"/>
      <c r="B26" s="15" t="s">
        <v>43</v>
      </c>
      <c r="C26" s="16" t="s">
        <v>44</v>
      </c>
      <c r="D26" s="16" t="s">
        <v>45</v>
      </c>
      <c r="E26" s="12"/>
      <c r="F26" s="17">
        <f>F9+F10+F11+F12+F13+F14+F15+F16+F17+F18+F19+F20+F21+F22+F23+F24+F25</f>
        <v>197000</v>
      </c>
      <c r="G26" s="8"/>
    </row>
    <row r="27" spans="1:7" ht="12.75" customHeight="1" x14ac:dyDescent="0.25">
      <c r="A27" s="18">
        <v>2</v>
      </c>
      <c r="B27" s="15" t="s">
        <v>46</v>
      </c>
      <c r="C27" s="19" t="s">
        <v>47</v>
      </c>
      <c r="D27" s="16" t="s">
        <v>22</v>
      </c>
      <c r="E27" s="12">
        <v>1</v>
      </c>
      <c r="F27" s="17"/>
      <c r="G27" s="8"/>
    </row>
    <row r="28" spans="1:7" ht="12.75" customHeight="1" x14ac:dyDescent="0.25">
      <c r="A28" s="46" t="s">
        <v>14</v>
      </c>
      <c r="B28" s="40" t="s">
        <v>48</v>
      </c>
      <c r="C28" s="19" t="s">
        <v>49</v>
      </c>
      <c r="D28" s="19" t="s">
        <v>22</v>
      </c>
      <c r="E28" s="12">
        <v>5</v>
      </c>
      <c r="F28" s="12"/>
      <c r="G28" s="8"/>
    </row>
    <row r="29" spans="1:7" ht="12.75" customHeight="1" x14ac:dyDescent="0.25">
      <c r="A29" s="46"/>
      <c r="B29" s="40"/>
      <c r="C29" s="19" t="s">
        <v>50</v>
      </c>
      <c r="D29" s="19" t="s">
        <v>19</v>
      </c>
      <c r="E29" s="12"/>
      <c r="F29" s="12"/>
      <c r="G29" s="8"/>
    </row>
    <row r="30" spans="1:7" ht="12.75" customHeight="1" x14ac:dyDescent="0.25">
      <c r="A30" s="46"/>
      <c r="B30" s="40"/>
      <c r="C30" s="19" t="s">
        <v>51</v>
      </c>
      <c r="D30" s="19" t="s">
        <v>22</v>
      </c>
      <c r="E30" s="12">
        <v>5</v>
      </c>
      <c r="F30" s="12">
        <v>3000</v>
      </c>
      <c r="G30" s="8"/>
    </row>
    <row r="31" spans="1:7" ht="12.75" customHeight="1" x14ac:dyDescent="0.25">
      <c r="A31" s="46"/>
      <c r="B31" s="40"/>
      <c r="C31" s="19" t="s">
        <v>52</v>
      </c>
      <c r="D31" s="19" t="s">
        <v>22</v>
      </c>
      <c r="E31" s="12">
        <v>5</v>
      </c>
      <c r="F31" s="12">
        <v>2000</v>
      </c>
      <c r="G31" s="8"/>
    </row>
    <row r="32" spans="1:7" ht="12.75" customHeight="1" x14ac:dyDescent="0.25">
      <c r="A32" s="46"/>
      <c r="B32" s="40"/>
      <c r="C32" s="19" t="s">
        <v>53</v>
      </c>
      <c r="D32" s="19" t="s">
        <v>22</v>
      </c>
      <c r="E32" s="12">
        <v>5</v>
      </c>
      <c r="F32" s="12">
        <v>2000</v>
      </c>
      <c r="G32" s="8"/>
    </row>
    <row r="33" spans="1:7" ht="12.75" customHeight="1" x14ac:dyDescent="0.25">
      <c r="A33" s="46"/>
      <c r="B33" s="40"/>
      <c r="C33" s="13" t="s">
        <v>54</v>
      </c>
      <c r="D33" s="13" t="s">
        <v>19</v>
      </c>
      <c r="E33" s="12">
        <v>4</v>
      </c>
      <c r="F33" s="12">
        <v>2000</v>
      </c>
      <c r="G33" s="8"/>
    </row>
    <row r="34" spans="1:7" ht="12.75" customHeight="1" x14ac:dyDescent="0.25">
      <c r="A34" s="46"/>
      <c r="B34" s="40"/>
      <c r="C34" s="13" t="s">
        <v>55</v>
      </c>
      <c r="D34" s="13" t="s">
        <v>19</v>
      </c>
      <c r="E34" s="12">
        <v>8</v>
      </c>
      <c r="F34" s="12">
        <v>3000</v>
      </c>
      <c r="G34" s="8"/>
    </row>
    <row r="35" spans="1:7" ht="12.75" customHeight="1" x14ac:dyDescent="0.25">
      <c r="A35" s="39" t="s">
        <v>14</v>
      </c>
      <c r="B35" s="40" t="s">
        <v>56</v>
      </c>
      <c r="C35" s="13" t="s">
        <v>57</v>
      </c>
      <c r="D35" s="13" t="s">
        <v>22</v>
      </c>
      <c r="E35" s="12"/>
      <c r="F35" s="12"/>
      <c r="G35" s="8"/>
    </row>
    <row r="36" spans="1:7" ht="12.75" customHeight="1" x14ac:dyDescent="0.25">
      <c r="A36" s="39"/>
      <c r="B36" s="40"/>
      <c r="C36" s="19" t="s">
        <v>58</v>
      </c>
      <c r="D36" s="19" t="s">
        <v>22</v>
      </c>
      <c r="E36" s="12"/>
      <c r="F36" s="12"/>
      <c r="G36" s="8"/>
    </row>
    <row r="37" spans="1:7" ht="12.75" customHeight="1" x14ac:dyDescent="0.25">
      <c r="A37" s="39"/>
      <c r="B37" s="40"/>
      <c r="C37" s="13" t="s">
        <v>59</v>
      </c>
      <c r="D37" s="13" t="s">
        <v>19</v>
      </c>
      <c r="E37" s="12">
        <v>5</v>
      </c>
      <c r="F37" s="12"/>
      <c r="G37" s="8"/>
    </row>
    <row r="38" spans="1:7" ht="12.75" customHeight="1" x14ac:dyDescent="0.25">
      <c r="A38" s="39"/>
      <c r="B38" s="40"/>
      <c r="C38" s="13" t="s">
        <v>60</v>
      </c>
      <c r="D38" s="13" t="s">
        <v>45</v>
      </c>
      <c r="E38" s="20"/>
      <c r="F38" s="20"/>
      <c r="G38" s="8"/>
    </row>
    <row r="39" spans="1:7" ht="12.75" customHeight="1" x14ac:dyDescent="0.25">
      <c r="A39" s="39" t="s">
        <v>14</v>
      </c>
      <c r="B39" s="40" t="s">
        <v>61</v>
      </c>
      <c r="C39" s="13" t="s">
        <v>57</v>
      </c>
      <c r="D39" s="13" t="s">
        <v>19</v>
      </c>
      <c r="E39" s="12">
        <v>6</v>
      </c>
      <c r="F39" s="12"/>
      <c r="G39" s="8"/>
    </row>
    <row r="40" spans="1:7" ht="12.75" customHeight="1" x14ac:dyDescent="0.25">
      <c r="A40" s="39"/>
      <c r="B40" s="40"/>
      <c r="C40" s="13" t="s">
        <v>58</v>
      </c>
      <c r="D40" s="13" t="s">
        <v>19</v>
      </c>
      <c r="E40" s="12"/>
      <c r="F40" s="12"/>
      <c r="G40" s="8"/>
    </row>
    <row r="41" spans="1:7" ht="12.75" customHeight="1" x14ac:dyDescent="0.25">
      <c r="A41" s="39"/>
      <c r="B41" s="40"/>
      <c r="C41" s="13" t="s">
        <v>62</v>
      </c>
      <c r="D41" s="21" t="s">
        <v>22</v>
      </c>
      <c r="E41" s="12">
        <v>4</v>
      </c>
      <c r="F41" s="12">
        <v>2000</v>
      </c>
      <c r="G41" s="8"/>
    </row>
    <row r="42" spans="1:7" ht="12.75" customHeight="1" x14ac:dyDescent="0.25">
      <c r="A42" s="39"/>
      <c r="B42" s="40"/>
      <c r="C42" s="13" t="s">
        <v>63</v>
      </c>
      <c r="D42" s="21" t="s">
        <v>22</v>
      </c>
      <c r="E42" s="12">
        <v>1</v>
      </c>
      <c r="F42" s="12"/>
      <c r="G42" s="8"/>
    </row>
    <row r="43" spans="1:7" ht="12.75" customHeight="1" x14ac:dyDescent="0.25">
      <c r="A43" s="39"/>
      <c r="B43" s="40"/>
      <c r="C43" s="13" t="s">
        <v>60</v>
      </c>
      <c r="D43" s="13" t="s">
        <v>19</v>
      </c>
      <c r="E43" s="12">
        <v>5</v>
      </c>
      <c r="F43" s="12">
        <v>2000</v>
      </c>
      <c r="G43" s="8"/>
    </row>
    <row r="44" spans="1:7" ht="12.75" customHeight="1" x14ac:dyDescent="0.25">
      <c r="A44" s="39" t="s">
        <v>14</v>
      </c>
      <c r="B44" s="40" t="s">
        <v>64</v>
      </c>
      <c r="C44" s="21" t="s">
        <v>65</v>
      </c>
      <c r="D44" s="21" t="s">
        <v>19</v>
      </c>
      <c r="E44" s="12"/>
      <c r="F44" s="12"/>
      <c r="G44" s="8"/>
    </row>
    <row r="45" spans="1:7" ht="12.75" customHeight="1" x14ac:dyDescent="0.25">
      <c r="A45" s="39"/>
      <c r="B45" s="40"/>
      <c r="C45" s="21" t="s">
        <v>66</v>
      </c>
      <c r="D45" s="21" t="s">
        <v>19</v>
      </c>
      <c r="E45" s="12"/>
      <c r="F45" s="12"/>
      <c r="G45" s="8"/>
    </row>
    <row r="46" spans="1:7" ht="12.75" customHeight="1" x14ac:dyDescent="0.25">
      <c r="A46" s="39"/>
      <c r="B46" s="40"/>
      <c r="C46" s="21" t="s">
        <v>67</v>
      </c>
      <c r="D46" s="21" t="s">
        <v>22</v>
      </c>
      <c r="E46" s="12"/>
      <c r="F46" s="12"/>
      <c r="G46" s="8"/>
    </row>
    <row r="47" spans="1:7" ht="12.75" customHeight="1" x14ac:dyDescent="0.25">
      <c r="A47" s="39"/>
      <c r="B47" s="40"/>
      <c r="C47" s="13" t="s">
        <v>60</v>
      </c>
      <c r="D47" s="13" t="s">
        <v>19</v>
      </c>
      <c r="E47" s="12"/>
      <c r="F47" s="12"/>
      <c r="G47" s="8"/>
    </row>
    <row r="48" spans="1:7" ht="12.75" customHeight="1" x14ac:dyDescent="0.25">
      <c r="A48" s="7"/>
      <c r="B48" s="15" t="s">
        <v>68</v>
      </c>
      <c r="C48" s="13" t="s">
        <v>44</v>
      </c>
      <c r="D48" s="13" t="s">
        <v>45</v>
      </c>
      <c r="E48" s="22"/>
      <c r="F48" s="23">
        <f>F28+F29+F30+F31+F32+F33+F34+F35+F36+F37+F38+F39+F40+F41+F42+F43+F44+F45+F46+F47</f>
        <v>16000</v>
      </c>
      <c r="G48" s="8"/>
    </row>
    <row r="49" spans="1:7" ht="16.5" customHeight="1" x14ac:dyDescent="0.25">
      <c r="A49" s="9">
        <v>3</v>
      </c>
      <c r="B49" s="10" t="s">
        <v>69</v>
      </c>
      <c r="C49" s="13" t="s">
        <v>44</v>
      </c>
      <c r="D49" s="13" t="s">
        <v>45</v>
      </c>
      <c r="E49" s="20"/>
      <c r="F49" s="24"/>
      <c r="G49" s="8"/>
    </row>
    <row r="50" spans="1:7" ht="12.75" customHeight="1" x14ac:dyDescent="0.25">
      <c r="A50" s="25"/>
      <c r="B50" s="15" t="s">
        <v>70</v>
      </c>
      <c r="C50" s="26" t="s">
        <v>71</v>
      </c>
      <c r="D50" s="26" t="s">
        <v>45</v>
      </c>
      <c r="E50" s="27"/>
      <c r="F50" s="28">
        <f>F26+F48+F49</f>
        <v>213000</v>
      </c>
      <c r="G50" s="8"/>
    </row>
    <row r="51" spans="1:7" ht="12.75" customHeight="1" x14ac:dyDescent="0.25">
      <c r="A51" s="7"/>
      <c r="B51" s="41" t="s">
        <v>72</v>
      </c>
      <c r="C51" s="42"/>
      <c r="D51" s="26" t="s">
        <v>45</v>
      </c>
      <c r="E51" s="20"/>
      <c r="F51" s="20"/>
      <c r="G51" s="8"/>
    </row>
    <row r="52" spans="1:7" ht="8.25" customHeight="1" x14ac:dyDescent="0.25">
      <c r="A52" s="29"/>
      <c r="B52" s="30"/>
      <c r="C52" s="31"/>
      <c r="D52" s="31"/>
      <c r="E52" s="31"/>
      <c r="F52" s="31"/>
    </row>
    <row r="53" spans="1:7" x14ac:dyDescent="0.25">
      <c r="A53" s="36" t="s">
        <v>73</v>
      </c>
      <c r="B53" s="43"/>
      <c r="C53" s="43"/>
      <c r="D53" s="43"/>
      <c r="E53" s="43"/>
      <c r="F53" s="43"/>
      <c r="G53" s="43"/>
    </row>
    <row r="54" spans="1:7" ht="19.5" customHeight="1" x14ac:dyDescent="0.25">
      <c r="A54" s="36" t="s">
        <v>74</v>
      </c>
      <c r="B54" s="37"/>
      <c r="C54" s="32" t="s">
        <v>75</v>
      </c>
      <c r="D54" s="33"/>
      <c r="E54" s="31"/>
      <c r="F54" s="31"/>
    </row>
    <row r="55" spans="1:7" ht="19.5" customHeight="1" x14ac:dyDescent="0.25">
      <c r="A55" s="36" t="s">
        <v>76</v>
      </c>
      <c r="B55" s="37"/>
      <c r="C55" s="32" t="s">
        <v>77</v>
      </c>
      <c r="D55" s="33"/>
      <c r="E55" s="31"/>
      <c r="F55" s="31"/>
    </row>
    <row r="56" spans="1:7" ht="19.5" customHeight="1" x14ac:dyDescent="0.25">
      <c r="A56" s="34"/>
      <c r="B56" s="35"/>
      <c r="C56" s="32" t="s">
        <v>77</v>
      </c>
      <c r="D56" s="33"/>
      <c r="E56" s="31"/>
      <c r="F56" s="31"/>
    </row>
    <row r="57" spans="1:7" ht="15" customHeight="1" x14ac:dyDescent="0.25">
      <c r="A57" s="38" t="s">
        <v>78</v>
      </c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</sheetData>
  <mergeCells count="34">
    <mergeCell ref="B6:D6"/>
    <mergeCell ref="E6:F6"/>
    <mergeCell ref="A1:E1"/>
    <mergeCell ref="A2:G2"/>
    <mergeCell ref="B4:C4"/>
    <mergeCell ref="B5:D5"/>
    <mergeCell ref="E5:F5"/>
    <mergeCell ref="B7:D7"/>
    <mergeCell ref="E7:F7"/>
    <mergeCell ref="A9:A12"/>
    <mergeCell ref="B9:B12"/>
    <mergeCell ref="A13:A14"/>
    <mergeCell ref="B13:B14"/>
    <mergeCell ref="A16:A18"/>
    <mergeCell ref="B16:B18"/>
    <mergeCell ref="A19:A20"/>
    <mergeCell ref="B19:B20"/>
    <mergeCell ref="A21:A23"/>
    <mergeCell ref="B21:B23"/>
    <mergeCell ref="A24:A25"/>
    <mergeCell ref="B24:B25"/>
    <mergeCell ref="A28:A34"/>
    <mergeCell ref="B28:B34"/>
    <mergeCell ref="A35:A38"/>
    <mergeCell ref="B35:B38"/>
    <mergeCell ref="A54:B54"/>
    <mergeCell ref="A55:B55"/>
    <mergeCell ref="A57:G62"/>
    <mergeCell ref="A39:A43"/>
    <mergeCell ref="B39:B43"/>
    <mergeCell ref="A44:A47"/>
    <mergeCell ref="B44:B47"/>
    <mergeCell ref="B51:C51"/>
    <mergeCell ref="A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2015-04-02T23:59:00Z</dcterms:modified>
</cp:coreProperties>
</file>