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перечень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32" i="1" l="1"/>
  <c r="E27" i="1"/>
  <c r="E16" i="1"/>
  <c r="D16" i="1"/>
  <c r="F16" i="1" s="1"/>
  <c r="E14" i="1"/>
  <c r="D14" i="1"/>
  <c r="E13" i="1"/>
  <c r="D13" i="1"/>
  <c r="F12" i="1"/>
  <c r="F8" i="1"/>
  <c r="F13" i="1" l="1"/>
  <c r="F32" i="1" s="1"/>
  <c r="D27" i="1"/>
  <c r="F27" i="1" s="1"/>
  <c r="D32" i="1" l="1"/>
</calcChain>
</file>

<file path=xl/sharedStrings.xml><?xml version="1.0" encoding="utf-8"?>
<sst xmlns="http://schemas.openxmlformats.org/spreadsheetml/2006/main" count="79" uniqueCount="69">
  <si>
    <t xml:space="preserve">Перечень обязательных работ и услуг по содержанию и  ремонту общего имущества многоквартирного дома </t>
  </si>
  <si>
    <t>Бабушкина, 5</t>
  </si>
  <si>
    <t>№ п/п</t>
  </si>
  <si>
    <t>Состав работ</t>
  </si>
  <si>
    <t>Периодичность работ</t>
  </si>
  <si>
    <t>Месячная стоимость работ, руб.</t>
  </si>
  <si>
    <t>Площадь обслуживания на 1 ставку</t>
  </si>
  <si>
    <t>цена на 1 кв. м  в месяц, руб.</t>
  </si>
  <si>
    <t>1.Санитарные работы по содержанию помещений общего пользования</t>
  </si>
  <si>
    <t>сумма, руб.</t>
  </si>
  <si>
    <t>1.1.</t>
  </si>
  <si>
    <t>Подметание полов во всех помещениях общего пользования</t>
  </si>
  <si>
    <t>1 раз в неделю</t>
  </si>
  <si>
    <t>1.2.</t>
  </si>
  <si>
    <t>Мытье полов в помещениях общего пользования</t>
  </si>
  <si>
    <t>1 раз в месяц</t>
  </si>
  <si>
    <t>1.3.</t>
  </si>
  <si>
    <t>Мытье окон, дверей, панелей, влажная протирка поверхностей почтовых ящиков, электрощитовых, перил</t>
  </si>
  <si>
    <t>1 раз в год (май)</t>
  </si>
  <si>
    <t xml:space="preserve"> Санитарные работы по содержанию земельного участка</t>
  </si>
  <si>
    <t>при необходимости</t>
  </si>
  <si>
    <t>Вывоз ТБО</t>
  </si>
  <si>
    <t>по графику перевозчика</t>
  </si>
  <si>
    <t>Круглосуточное аварийно-диспетчерское обслуживание</t>
  </si>
  <si>
    <t>ежедневно</t>
  </si>
  <si>
    <t>4. Содержание инженерных сетей и оборудования</t>
  </si>
  <si>
    <t>4.1.</t>
  </si>
  <si>
    <t>Устранение незначительных неисправностей оборудования централизованного отопления, водопровода и канализации, относящегося к общему имуществу в многоквартирном доме</t>
  </si>
  <si>
    <t>постоянно</t>
  </si>
  <si>
    <t>4.2.</t>
  </si>
  <si>
    <t>Устранение незначительных неисправностей на сетях электроснабжения, относящихся к общему имуществу в многоквартирном доме</t>
  </si>
  <si>
    <t>6.3.</t>
  </si>
  <si>
    <t>Прочистка канализационного лежака</t>
  </si>
  <si>
    <t>4.4.</t>
  </si>
  <si>
    <t>Проверка исправности канализационных вытяжек</t>
  </si>
  <si>
    <t>6.5.</t>
  </si>
  <si>
    <t>Проверка наличия тяги в дымовентиляционных каналах</t>
  </si>
  <si>
    <t>1 раз в год</t>
  </si>
  <si>
    <t>4.7.</t>
  </si>
  <si>
    <t>Консервация и расконсервация системы отопления</t>
  </si>
  <si>
    <t>при переходах в весенне-летний иосенне-зимний периоды соответственно</t>
  </si>
  <si>
    <t>4.8.</t>
  </si>
  <si>
    <t>Регулировка  системы отопления</t>
  </si>
  <si>
    <t>по мере необходимости</t>
  </si>
  <si>
    <t>4.9.</t>
  </si>
  <si>
    <t>Гидравлические испытания системы центрального отопления</t>
  </si>
  <si>
    <t>при подготовке к отопительному периоду</t>
  </si>
  <si>
    <t>4.10.</t>
  </si>
  <si>
    <t xml:space="preserve">Устранение аварий на сетях и оборудовании </t>
  </si>
  <si>
    <t>4.11.</t>
  </si>
  <si>
    <t>Выполнение заявок Собственника по устранению иных недостатков на оборудовании и сетях, относящихся к общему имуществу в многоквартирном доме</t>
  </si>
  <si>
    <t>5. Услуги по управлению многоквартирным домом</t>
  </si>
  <si>
    <t>5.1.</t>
  </si>
  <si>
    <t>Ведение технической документации на многоквартирный дом</t>
  </si>
  <si>
    <t>в теч. срока действия договора</t>
  </si>
  <si>
    <t>5.2.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</si>
  <si>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</si>
  <si>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5.3.</t>
  </si>
  <si>
    <t>Заключение договоров на поставку коммунальных услуг в многоквартирный дом. Контроль за исполнением договоров.</t>
  </si>
  <si>
    <t>5.4.</t>
  </si>
  <si>
    <t>Начисление и сбор платы за  содержание и ремонт жилья, за коммунальные услуги.</t>
  </si>
  <si>
    <t>5.5.</t>
  </si>
  <si>
    <t>Ведение пообъектного учета расходования средств</t>
  </si>
  <si>
    <t xml:space="preserve">ИТОГО за 1 кв. м </t>
  </si>
  <si>
    <t>Собственник</t>
  </si>
  <si>
    <t>Генеральный директор</t>
  </si>
  <si>
    <t>ООО "ХК"Комсистемы"</t>
  </si>
  <si>
    <t>___________________________</t>
  </si>
  <si>
    <t>____________________П.В. Артамонов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</si>
</sst>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0" fillId="0" borderId="7" xfId="0" applyFont="1" applyBorder="1"/>
    <xf numFmtId="0" fontId="2" fillId="2" borderId="8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0" fillId="0" borderId="11" xfId="0" applyFont="1" applyBorder="1"/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2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2" fontId="0" fillId="0" borderId="14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2" fontId="0" fillId="0" borderId="15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2" fontId="0" fillId="0" borderId="1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 wrapText="1"/>
    </xf>
    <xf numFmtId="2" fontId="0" fillId="0" borderId="0" xfId="0" applyNumberFormat="1"/>
    <xf numFmtId="16" fontId="2" fillId="2" borderId="8" xfId="0" applyNumberFormat="1" applyFont="1" applyFill="1" applyBorder="1"/>
    <xf numFmtId="0" fontId="2" fillId="2" borderId="16" xfId="0" applyFont="1" applyFill="1" applyBorder="1"/>
    <xf numFmtId="0" fontId="2" fillId="2" borderId="17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2" fontId="0" fillId="0" borderId="19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2" borderId="21" xfId="0" applyFont="1" applyFill="1" applyBorder="1"/>
    <xf numFmtId="0" fontId="4" fillId="2" borderId="19" xfId="0" applyFont="1" applyFill="1" applyBorder="1" applyAlignment="1">
      <alignment wrapText="1"/>
    </xf>
    <xf numFmtId="0" fontId="4" fillId="2" borderId="22" xfId="0" applyFont="1" applyFill="1" applyBorder="1"/>
    <xf numFmtId="2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2" fontId="1" fillId="0" borderId="23" xfId="0" applyNumberFormat="1" applyFont="1" applyBorder="1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2;&#1072;&#1089;&#1080;&#1083;&#1100;&#1077;&#1074;&#1072;/&#1044;&#1054;&#1043;&#1054;&#1042;&#1054;&#1056;&#1067;%20&#1055;&#1054;%20&#1050;&#1054;&#1053;&#1050;&#1059;&#1056;&#1057;&#1059;/&#1053;&#1086;&#1074;&#1099;&#1077;%20&#1076;&#1086;&#1084;&#1072;/&#1041;&#1072;&#1073;&#1091;&#1096;&#1082;&#1080;&#1085;&#1072;%205/&#1041;&#1072;&#1073;&#1091;&#1096;&#1082;&#1080;&#1085;&#1072;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вор"/>
      <sheetName val="Инж.сети"/>
      <sheetName val="перечень"/>
      <sheetName val="текущий"/>
    </sheetNames>
    <sheetDataSet>
      <sheetData sheetId="0"/>
      <sheetData sheetId="1">
        <row r="13">
          <cell r="C13">
            <v>375.66807942352455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5" workbookViewId="0">
      <selection activeCell="B12" sqref="B12"/>
    </sheetView>
  </sheetViews>
  <sheetFormatPr defaultColWidth="8.85546875" defaultRowHeight="15" x14ac:dyDescent="0.25"/>
  <cols>
    <col min="1" max="1" width="4.42578125" style="1" customWidth="1"/>
    <col min="2" max="2" width="59.42578125" style="1" customWidth="1"/>
    <col min="3" max="3" width="23.42578125" style="1" customWidth="1"/>
    <col min="4" max="4" width="19.5703125" style="2" customWidth="1"/>
    <col min="5" max="5" width="0.140625" style="3" hidden="1" customWidth="1"/>
    <col min="6" max="6" width="15.7109375" style="4" customWidth="1"/>
    <col min="7" max="7" width="13" customWidth="1"/>
    <col min="8" max="255" width="9.140625" customWidth="1"/>
  </cols>
  <sheetData>
    <row r="1" spans="1:8" ht="6.75" customHeight="1" x14ac:dyDescent="0.25"/>
    <row r="2" spans="1:8" x14ac:dyDescent="0.25">
      <c r="A2" s="5" t="s">
        <v>0</v>
      </c>
      <c r="B2" s="6"/>
      <c r="C2" s="6"/>
      <c r="D2" s="6"/>
      <c r="E2" s="6"/>
    </row>
    <row r="3" spans="1:8" x14ac:dyDescent="0.25">
      <c r="A3" s="5" t="s">
        <v>1</v>
      </c>
      <c r="B3" s="6"/>
      <c r="C3" s="6"/>
      <c r="D3" s="6"/>
      <c r="E3" s="6"/>
    </row>
    <row r="4" spans="1:8" ht="15.75" thickBot="1" x14ac:dyDescent="0.3"/>
    <row r="5" spans="1:8" s="13" customFormat="1" ht="45.75" customHeight="1" thickBot="1" x14ac:dyDescent="0.25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12" t="s">
        <v>7</v>
      </c>
    </row>
    <row r="6" spans="1:8" ht="13.5" hidden="1" customHeight="1" x14ac:dyDescent="0.25">
      <c r="A6" s="14"/>
      <c r="B6" s="15"/>
      <c r="C6" s="15"/>
      <c r="D6" s="16"/>
      <c r="E6" s="17"/>
      <c r="F6" s="18"/>
    </row>
    <row r="7" spans="1:8" hidden="1" x14ac:dyDescent="0.25">
      <c r="A7" s="19"/>
      <c r="B7" s="20" t="s">
        <v>8</v>
      </c>
      <c r="C7" s="21"/>
      <c r="D7" s="22" t="s">
        <v>9</v>
      </c>
      <c r="E7" s="23"/>
      <c r="F7" s="24"/>
    </row>
    <row r="8" spans="1:8" ht="0.75" hidden="1" customHeight="1" x14ac:dyDescent="0.25">
      <c r="A8" s="19" t="s">
        <v>10</v>
      </c>
      <c r="B8" s="25" t="s">
        <v>11</v>
      </c>
      <c r="C8" s="26" t="s">
        <v>12</v>
      </c>
      <c r="D8" s="27">
        <v>0</v>
      </c>
      <c r="E8" s="28">
        <v>140</v>
      </c>
      <c r="F8" s="29">
        <f>D8/E8</f>
        <v>0</v>
      </c>
    </row>
    <row r="9" spans="1:8" hidden="1" x14ac:dyDescent="0.25">
      <c r="A9" s="19" t="s">
        <v>13</v>
      </c>
      <c r="B9" s="25" t="s">
        <v>14</v>
      </c>
      <c r="C9" s="26" t="s">
        <v>15</v>
      </c>
      <c r="D9" s="30"/>
      <c r="E9" s="28"/>
      <c r="F9" s="29"/>
    </row>
    <row r="10" spans="1:8" ht="30" hidden="1" x14ac:dyDescent="0.25">
      <c r="A10" s="19" t="s">
        <v>16</v>
      </c>
      <c r="B10" s="25" t="s">
        <v>17</v>
      </c>
      <c r="C10" s="26" t="s">
        <v>18</v>
      </c>
      <c r="D10" s="31"/>
      <c r="E10" s="28"/>
      <c r="F10" s="29"/>
    </row>
    <row r="11" spans="1:8" x14ac:dyDescent="0.25">
      <c r="A11" s="19"/>
      <c r="B11" s="20"/>
      <c r="C11" s="21"/>
      <c r="D11" s="22" t="s">
        <v>9</v>
      </c>
      <c r="E11" s="23"/>
      <c r="F11" s="24"/>
    </row>
    <row r="12" spans="1:8" ht="57" customHeight="1" x14ac:dyDescent="0.25">
      <c r="A12" s="32">
        <v>1</v>
      </c>
      <c r="B12" s="33" t="s">
        <v>19</v>
      </c>
      <c r="C12" s="34" t="s">
        <v>20</v>
      </c>
      <c r="D12" s="35">
        <v>811.5</v>
      </c>
      <c r="E12" s="36">
        <v>140</v>
      </c>
      <c r="F12" s="37">
        <f>D12/E12</f>
        <v>5.7964285714285717</v>
      </c>
    </row>
    <row r="13" spans="1:8" ht="21" customHeight="1" x14ac:dyDescent="0.25">
      <c r="A13" s="32">
        <v>2</v>
      </c>
      <c r="B13" s="38" t="s">
        <v>21</v>
      </c>
      <c r="C13" s="26" t="s">
        <v>22</v>
      </c>
      <c r="D13" s="39">
        <f>8*2.07/12*233.57</f>
        <v>322.32659999999998</v>
      </c>
      <c r="E13" s="40">
        <f>$E$8</f>
        <v>140</v>
      </c>
      <c r="F13" s="41">
        <f>D13/E13</f>
        <v>2.302332857142857</v>
      </c>
      <c r="G13" s="42"/>
      <c r="H13" s="43"/>
    </row>
    <row r="14" spans="1:8" x14ac:dyDescent="0.25">
      <c r="A14" s="44">
        <v>3</v>
      </c>
      <c r="B14" s="33" t="s">
        <v>23</v>
      </c>
      <c r="C14" s="26" t="s">
        <v>24</v>
      </c>
      <c r="D14" s="45">
        <f>F14*E14</f>
        <v>91</v>
      </c>
      <c r="E14" s="45">
        <f>$E$8</f>
        <v>140</v>
      </c>
      <c r="F14" s="46">
        <v>0.65</v>
      </c>
    </row>
    <row r="15" spans="1:8" x14ac:dyDescent="0.25">
      <c r="A15" s="44"/>
      <c r="B15" s="20" t="s">
        <v>25</v>
      </c>
      <c r="C15" s="21"/>
      <c r="D15" s="22"/>
      <c r="E15" s="23"/>
      <c r="F15" s="24"/>
    </row>
    <row r="16" spans="1:8" ht="45.75" customHeight="1" x14ac:dyDescent="0.25">
      <c r="A16" s="19" t="s">
        <v>26</v>
      </c>
      <c r="B16" s="25" t="s">
        <v>27</v>
      </c>
      <c r="C16" s="26" t="s">
        <v>28</v>
      </c>
      <c r="D16" s="27">
        <f>[1]Инж.сети!$C$13</f>
        <v>375.66807942352455</v>
      </c>
      <c r="E16" s="28">
        <f t="shared" ref="E16" si="0">$E$8</f>
        <v>140</v>
      </c>
      <c r="F16" s="29">
        <f>D16/E16</f>
        <v>2.6833434244537466</v>
      </c>
    </row>
    <row r="17" spans="1:8" ht="45" x14ac:dyDescent="0.25">
      <c r="A17" s="19" t="s">
        <v>29</v>
      </c>
      <c r="B17" s="25" t="s">
        <v>30</v>
      </c>
      <c r="C17" s="26" t="s">
        <v>28</v>
      </c>
      <c r="D17" s="30"/>
      <c r="E17" s="28"/>
      <c r="F17" s="29"/>
    </row>
    <row r="18" spans="1:8" x14ac:dyDescent="0.25">
      <c r="A18" s="19" t="s">
        <v>31</v>
      </c>
      <c r="B18" s="25" t="s">
        <v>32</v>
      </c>
      <c r="C18" s="26" t="s">
        <v>28</v>
      </c>
      <c r="D18" s="30"/>
      <c r="E18" s="28"/>
      <c r="F18" s="29"/>
    </row>
    <row r="19" spans="1:8" ht="20.25" customHeight="1" x14ac:dyDescent="0.25">
      <c r="A19" s="19" t="s">
        <v>33</v>
      </c>
      <c r="B19" s="25" t="s">
        <v>34</v>
      </c>
      <c r="C19" s="26" t="s">
        <v>28</v>
      </c>
      <c r="D19" s="30"/>
      <c r="E19" s="28"/>
      <c r="F19" s="29"/>
    </row>
    <row r="20" spans="1:8" ht="21.75" customHeight="1" x14ac:dyDescent="0.25">
      <c r="A20" s="19" t="s">
        <v>35</v>
      </c>
      <c r="B20" s="25" t="s">
        <v>36</v>
      </c>
      <c r="C20" s="26" t="s">
        <v>37</v>
      </c>
      <c r="D20" s="30"/>
      <c r="E20" s="28"/>
      <c r="F20" s="29"/>
    </row>
    <row r="21" spans="1:8" ht="51" customHeight="1" x14ac:dyDescent="0.25">
      <c r="A21" s="19" t="s">
        <v>38</v>
      </c>
      <c r="B21" s="25" t="s">
        <v>39</v>
      </c>
      <c r="C21" s="26" t="s">
        <v>40</v>
      </c>
      <c r="D21" s="30"/>
      <c r="E21" s="28"/>
      <c r="F21" s="29"/>
    </row>
    <row r="22" spans="1:8" ht="19.5" customHeight="1" x14ac:dyDescent="0.25">
      <c r="A22" s="19" t="s">
        <v>41</v>
      </c>
      <c r="B22" s="25" t="s">
        <v>42</v>
      </c>
      <c r="C22" s="26" t="s">
        <v>43</v>
      </c>
      <c r="D22" s="30"/>
      <c r="E22" s="28"/>
      <c r="F22" s="29"/>
    </row>
    <row r="23" spans="1:8" ht="31.5" customHeight="1" x14ac:dyDescent="0.25">
      <c r="A23" s="19" t="s">
        <v>44</v>
      </c>
      <c r="B23" s="25" t="s">
        <v>45</v>
      </c>
      <c r="C23" s="26" t="s">
        <v>46</v>
      </c>
      <c r="D23" s="30"/>
      <c r="E23" s="28"/>
      <c r="F23" s="29"/>
    </row>
    <row r="24" spans="1:8" ht="18" customHeight="1" x14ac:dyDescent="0.25">
      <c r="A24" s="19" t="s">
        <v>47</v>
      </c>
      <c r="B24" s="25" t="s">
        <v>48</v>
      </c>
      <c r="C24" s="26" t="s">
        <v>43</v>
      </c>
      <c r="D24" s="30"/>
      <c r="E24" s="28"/>
      <c r="F24" s="29"/>
    </row>
    <row r="25" spans="1:8" ht="47.25" customHeight="1" x14ac:dyDescent="0.25">
      <c r="A25" s="19" t="s">
        <v>49</v>
      </c>
      <c r="B25" s="25" t="s">
        <v>50</v>
      </c>
      <c r="C25" s="34" t="s">
        <v>43</v>
      </c>
      <c r="D25" s="31"/>
      <c r="E25" s="28"/>
      <c r="F25" s="29"/>
    </row>
    <row r="26" spans="1:8" x14ac:dyDescent="0.25">
      <c r="A26" s="19"/>
      <c r="B26" s="20" t="s">
        <v>51</v>
      </c>
      <c r="C26" s="21"/>
      <c r="D26" s="22"/>
      <c r="E26" s="23"/>
      <c r="F26" s="24"/>
    </row>
    <row r="27" spans="1:8" ht="30" x14ac:dyDescent="0.25">
      <c r="A27" s="19" t="s">
        <v>52</v>
      </c>
      <c r="B27" s="25" t="s">
        <v>53</v>
      </c>
      <c r="C27" s="26" t="s">
        <v>54</v>
      </c>
      <c r="D27" s="27">
        <f>(D8+D12+D13+D14+D16)*0.12</f>
        <v>192.05936153082291</v>
      </c>
      <c r="E27" s="47">
        <f t="shared" ref="E27" si="1">$E$8</f>
        <v>140</v>
      </c>
      <c r="F27" s="29">
        <f>D27/E27</f>
        <v>1.3718525823630208</v>
      </c>
    </row>
    <row r="28" spans="1:8" ht="48" customHeight="1" x14ac:dyDescent="0.25">
      <c r="A28" s="19" t="s">
        <v>55</v>
      </c>
      <c r="B28" s="25" t="s">
        <v>56</v>
      </c>
      <c r="C28" s="26" t="s">
        <v>54</v>
      </c>
      <c r="D28" s="48"/>
      <c r="E28" s="47"/>
      <c r="F28" s="29"/>
      <c r="H28" s="49"/>
    </row>
    <row r="29" spans="1:8" ht="35.25" customHeight="1" x14ac:dyDescent="0.25">
      <c r="A29" s="19" t="s">
        <v>57</v>
      </c>
      <c r="B29" s="25" t="s">
        <v>58</v>
      </c>
      <c r="C29" s="26" t="s">
        <v>54</v>
      </c>
      <c r="D29" s="48"/>
      <c r="E29" s="47"/>
      <c r="F29" s="29"/>
    </row>
    <row r="30" spans="1:8" ht="30" x14ac:dyDescent="0.25">
      <c r="A30" s="50" t="s">
        <v>59</v>
      </c>
      <c r="B30" s="25" t="s">
        <v>60</v>
      </c>
      <c r="C30" s="26" t="s">
        <v>54</v>
      </c>
      <c r="D30" s="48"/>
      <c r="E30" s="47"/>
      <c r="F30" s="29"/>
    </row>
    <row r="31" spans="1:8" ht="30.75" thickBot="1" x14ac:dyDescent="0.3">
      <c r="A31" s="51" t="s">
        <v>61</v>
      </c>
      <c r="B31" s="52" t="s">
        <v>62</v>
      </c>
      <c r="C31" s="53" t="s">
        <v>54</v>
      </c>
      <c r="D31" s="54"/>
      <c r="E31" s="55"/>
      <c r="F31" s="56"/>
    </row>
    <row r="32" spans="1:8" ht="15.75" thickBot="1" x14ac:dyDescent="0.3">
      <c r="A32" s="57"/>
      <c r="B32" s="58" t="s">
        <v>63</v>
      </c>
      <c r="C32" s="59"/>
      <c r="D32" s="60">
        <f>D8+D12+D13+D14+D16+D27</f>
        <v>1792.5540409543473</v>
      </c>
      <c r="E32" s="61">
        <f>$E$8</f>
        <v>140</v>
      </c>
      <c r="F32" s="62">
        <f>F12+F13+F14+F16+F27</f>
        <v>12.803957435388197</v>
      </c>
    </row>
    <row r="34" spans="1:6" x14ac:dyDescent="0.25">
      <c r="A34" s="63"/>
      <c r="B34" s="64"/>
      <c r="C34" s="64"/>
      <c r="D34" s="64"/>
      <c r="E34" s="64"/>
      <c r="F34" s="64"/>
    </row>
    <row r="35" spans="1:6" x14ac:dyDescent="0.25">
      <c r="B35" s="63"/>
      <c r="C35" s="64"/>
      <c r="D35" s="64"/>
    </row>
    <row r="36" spans="1:6" x14ac:dyDescent="0.25">
      <c r="A36" s="65" t="s">
        <v>64</v>
      </c>
      <c r="B36" s="65"/>
      <c r="C36" s="65" t="s">
        <v>65</v>
      </c>
      <c r="D36" s="65"/>
      <c r="E36" s="65"/>
      <c r="F36" s="65"/>
    </row>
    <row r="37" spans="1:6" x14ac:dyDescent="0.25">
      <c r="A37" s="66"/>
      <c r="B37" s="66"/>
      <c r="C37" s="65" t="s">
        <v>66</v>
      </c>
      <c r="D37" s="65"/>
      <c r="E37" s="65"/>
      <c r="F37" s="65"/>
    </row>
    <row r="38" spans="1:6" ht="46.5" customHeight="1" x14ac:dyDescent="0.25">
      <c r="A38" s="65" t="s">
        <v>67</v>
      </c>
      <c r="B38" s="65"/>
      <c r="C38" s="65" t="s">
        <v>68</v>
      </c>
      <c r="D38" s="65"/>
      <c r="E38" s="65"/>
      <c r="F38" s="65"/>
    </row>
    <row r="39" spans="1:6" x14ac:dyDescent="0.25">
      <c r="C39" s="65"/>
      <c r="D39" s="65"/>
      <c r="E39" s="65"/>
      <c r="F39" s="65"/>
    </row>
  </sheetData>
  <mergeCells count="24">
    <mergeCell ref="A37:B37"/>
    <mergeCell ref="C37:F37"/>
    <mergeCell ref="A38:B38"/>
    <mergeCell ref="C38:F38"/>
    <mergeCell ref="C39:F39"/>
    <mergeCell ref="D27:D31"/>
    <mergeCell ref="E27:E31"/>
    <mergeCell ref="F27:F31"/>
    <mergeCell ref="A34:F34"/>
    <mergeCell ref="B35:D35"/>
    <mergeCell ref="A36:B36"/>
    <mergeCell ref="C36:F36"/>
    <mergeCell ref="B11:C11"/>
    <mergeCell ref="B15:C15"/>
    <mergeCell ref="D16:D25"/>
    <mergeCell ref="E16:E25"/>
    <mergeCell ref="F16:F25"/>
    <mergeCell ref="B26:C26"/>
    <mergeCell ref="A2:E2"/>
    <mergeCell ref="A3:E3"/>
    <mergeCell ref="B7:C7"/>
    <mergeCell ref="D8:D10"/>
    <mergeCell ref="E8:E10"/>
    <mergeCell ref="F8:F10"/>
  </mergeCells>
  <pageMargins left="0.23622047244094491" right="0.23622047244094491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2015-03-26T04:34:42Z</dcterms:created>
  <dcterms:modified xsi:type="dcterms:W3CDTF">2015-03-26T04:35:28Z</dcterms:modified>
</cp:coreProperties>
</file>