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Приложение № 2" sheetId="2" r:id="rId1"/>
  </sheets>
  <calcPr calcId="144525"/>
</workbook>
</file>

<file path=xl/calcChain.xml><?xml version="1.0" encoding="utf-8"?>
<calcChain xmlns="http://schemas.openxmlformats.org/spreadsheetml/2006/main">
  <c r="CL90" i="2" l="1"/>
  <c r="CL92" i="2" s="1"/>
  <c r="CL94" i="2" s="1"/>
</calcChain>
</file>

<file path=xl/sharedStrings.xml><?xml version="1.0" encoding="utf-8"?>
<sst xmlns="http://schemas.openxmlformats.org/spreadsheetml/2006/main" count="103" uniqueCount="76">
  <si>
    <t>ул. Иосифа Уткина, 12</t>
  </si>
  <si>
    <t>Приложение №2</t>
  </si>
  <si>
    <t>ПЕРЕЧЕНЬ</t>
  </si>
  <si>
    <t>обязательных работ и услуг по содержанию и ремонту общего имущества</t>
  </si>
  <si>
    <t>собственников помещений в многоквартирном доме, являющегося</t>
  </si>
  <si>
    <t>объектом конкурса</t>
  </si>
  <si>
    <t>Периодичность</t>
  </si>
  <si>
    <t>Годовая плата (рублей)</t>
  </si>
  <si>
    <t>Стоимость
на 1 кв. м общ. площади (рублей в месяц)</t>
  </si>
  <si>
    <t>Стоимость
на 1 кв. м жилой площади (рублей в месяц)</t>
  </si>
  <si>
    <t>I. Содержание помещений общего пользования</t>
  </si>
  <si>
    <t>1. Влажное подметание  полов во всех помещениях общего пользования</t>
  </si>
  <si>
    <t>раз(а) в неделю</t>
  </si>
  <si>
    <t>2. Освещение мест общего пользования</t>
  </si>
  <si>
    <t>часов в сутки</t>
  </si>
  <si>
    <t>3. Очистка и влажная уборка мусорных камер</t>
  </si>
  <si>
    <t>4. Мытье полов во всех помещениях общего пользования</t>
  </si>
  <si>
    <t>раз(а) в месяц</t>
  </si>
  <si>
    <t>II. Уборка земельного участка, входящего в состав общего имущества
многоквартирного дома</t>
  </si>
  <si>
    <t>5. Подметание земельного участка в летний период</t>
  </si>
  <si>
    <t>6. Уборка мусора с газона</t>
  </si>
  <si>
    <t>7. Сдвижка и подметание территории при отсутствии снегопадов</t>
  </si>
  <si>
    <t>8. Сдвижка и подметание снега при снегопаде</t>
  </si>
  <si>
    <t>по мере необходимости. Начало работ не</t>
  </si>
  <si>
    <t>позднее</t>
  </si>
  <si>
    <t>часов</t>
  </si>
  <si>
    <t>после начала снегопада</t>
  </si>
  <si>
    <t>9. Вывоз жидких бытовых отходов *</t>
  </si>
  <si>
    <t>по мере необходимости</t>
  </si>
  <si>
    <t>10. Вывоз твердых бытовых отходов,  уборка и содержание контейнерных площадок</t>
  </si>
  <si>
    <t>III. Подготовка многоквартирного дома к сезонной эксплуатации</t>
  </si>
  <si>
    <t>11. Укрепление водосточных труб, колен и воронок</t>
  </si>
  <si>
    <t>раз(а) в год</t>
  </si>
  <si>
    <t>12. Консервация и расконсервация системы отопления. Осмотр системы. Составление описи недостатков. Проведение необходимых ремонтных работ. Промывка системы.</t>
  </si>
  <si>
    <t>13. Замена разбитых стекол окон и дверей в помещениях общего пользования</t>
  </si>
  <si>
    <t>по мере необходимости в</t>
  </si>
  <si>
    <t>течение</t>
  </si>
  <si>
    <t>3-х суток</t>
  </si>
  <si>
    <t>(указать период устранения неисправности)</t>
  </si>
  <si>
    <t>14.Ремонт и укрепление входных дверей (смена петель)</t>
  </si>
  <si>
    <t>15. Утепление и прочистка дымовентиляционных каналов</t>
  </si>
  <si>
    <t>раз(а) в 3 года</t>
  </si>
  <si>
    <t>IV. Проведение технических осмотров и мелкий ремонт</t>
  </si>
  <si>
    <t>16. Проведение технических осмотров и устранение незначительных неисправностей в системах вентиляции, дымоудаления, электротехнических устройств</t>
  </si>
  <si>
    <t>проверка исправности канализационных</t>
  </si>
  <si>
    <t>вытяжек</t>
  </si>
  <si>
    <t>раз(а)</t>
  </si>
  <si>
    <t>в год.
Проверка наличия тяги в дымовентиля-ционных каналах</t>
  </si>
  <si>
    <t>раз(а) в год.</t>
  </si>
  <si>
    <t>Проверка заземления оболочки электрокабеля, замеры сопротивления изоляции проводов</t>
  </si>
  <si>
    <t>17. Мелкий ремонт отмостки</t>
  </si>
  <si>
    <t>18. Ремонт фундаментов под стенами существующих зданий</t>
  </si>
  <si>
    <t>19. Устранение повреждений ступеней, полов в местах общего пользования</t>
  </si>
  <si>
    <t>20. Частичный ремонт кровли</t>
  </si>
  <si>
    <t>21. Смена отдельных участков трубопровода ХВС</t>
  </si>
  <si>
    <t>22. Устранение засоров внутренних канализационных трубопроводов</t>
  </si>
  <si>
    <t xml:space="preserve">23. Притирка  запорной  арматуры без снятия с места в системе отопления         </t>
  </si>
  <si>
    <t xml:space="preserve">24. Укрепление крючков для  труб и приборов центрального отопления. </t>
  </si>
  <si>
    <t>25. Ликвидация воздушных пробок в системе отопления в стояке.</t>
  </si>
  <si>
    <t xml:space="preserve">26. Восстановление    разрушенной тепловой изоляции   </t>
  </si>
  <si>
    <t xml:space="preserve">27. Осмотр системы  центрального отопления  (квартирные устройства)  </t>
  </si>
  <si>
    <t xml:space="preserve">28.Проверка устройств отопления в чердачных и подвальных помещениях.       </t>
  </si>
  <si>
    <t>29. Смена отдельных участков трубопроводов из стальных и водо-газопроводных неоцинкованных труб (отопление)</t>
  </si>
  <si>
    <t xml:space="preserve">30. Замена  неисправных  участков электрической сети здания    </t>
  </si>
  <si>
    <t>31. Ремонт щитов.</t>
  </si>
  <si>
    <t>32. Ремонт внутренней штукатурки отдельным местами (стены подъезда)</t>
  </si>
  <si>
    <t>33. Смена отдельных досок наружной обшивки деревянных стен</t>
  </si>
  <si>
    <t>34. Аварийное обслуживание</t>
  </si>
  <si>
    <t>постоянно
на системах водоснабжения, теплоснабжения, газоснабжения, канализации, энергоснабжения</t>
  </si>
  <si>
    <t>35. Дератизация</t>
  </si>
  <si>
    <t>36. Дезинсекция</t>
  </si>
  <si>
    <t>37. Итого</t>
  </si>
  <si>
    <t>V. Управленческие расходы по содержанию и ремонту многоквартирного дома</t>
  </si>
  <si>
    <t>38. Управленческие расходы</t>
  </si>
  <si>
    <t>VI. Всего расходы</t>
  </si>
  <si>
    <t>39. 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</si>
</sst>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Fill="1" applyAlignment="1"/>
    <xf numFmtId="0" fontId="2" fillId="0" borderId="0" xfId="0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4" fillId="0" borderId="0" xfId="0" applyFont="1" applyFill="1"/>
    <xf numFmtId="164" fontId="5" fillId="0" borderId="0" xfId="0" applyNumberFormat="1" applyFont="1" applyFill="1" applyAlignment="1"/>
    <xf numFmtId="0" fontId="2" fillId="0" borderId="0" xfId="0" applyFont="1" applyFill="1" applyBorder="1" applyAlignment="1">
      <alignment vertical="top" wrapText="1"/>
    </xf>
    <xf numFmtId="0" fontId="2" fillId="0" borderId="5" xfId="0" applyFont="1" applyFill="1" applyBorder="1"/>
    <xf numFmtId="0" fontId="2" fillId="0" borderId="11" xfId="0" applyFont="1" applyFill="1" applyBorder="1" applyAlignment="1">
      <alignment horizontal="center"/>
    </xf>
    <xf numFmtId="0" fontId="2" fillId="0" borderId="11" xfId="0" applyFont="1" applyFill="1" applyBorder="1"/>
    <xf numFmtId="0" fontId="2" fillId="0" borderId="6" xfId="0" applyFont="1" applyFill="1" applyBorder="1"/>
    <xf numFmtId="0" fontId="2" fillId="0" borderId="7" xfId="0" applyFont="1" applyFill="1" applyBorder="1" applyAlignment="1">
      <alignment horizontal="left" vertical="top" wrapText="1"/>
    </xf>
    <xf numFmtId="0" fontId="2" fillId="0" borderId="9" xfId="0" applyFont="1" applyFill="1" applyBorder="1"/>
    <xf numFmtId="0" fontId="2" fillId="0" borderId="10" xfId="0" applyFont="1" applyFill="1" applyBorder="1"/>
    <xf numFmtId="0" fontId="2" fillId="0" borderId="7" xfId="0" applyFont="1" applyFill="1" applyBorder="1"/>
    <xf numFmtId="0" fontId="2" fillId="0" borderId="9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6" fillId="0" borderId="11" xfId="0" applyFont="1" applyFill="1" applyBorder="1" applyAlignment="1"/>
    <xf numFmtId="0" fontId="6" fillId="0" borderId="6" xfId="0" applyFont="1" applyFill="1" applyBorder="1" applyAlignment="1"/>
    <xf numFmtId="0" fontId="6" fillId="0" borderId="10" xfId="0" applyFont="1" applyFill="1" applyBorder="1"/>
    <xf numFmtId="0" fontId="2" fillId="0" borderId="7" xfId="0" applyFont="1" applyFill="1" applyBorder="1" applyAlignment="1">
      <alignment vertical="top" wrapText="1"/>
    </xf>
    <xf numFmtId="0" fontId="2" fillId="0" borderId="9" xfId="0" applyFont="1" applyFill="1" applyBorder="1" applyAlignment="1">
      <alignment horizontal="center" vertical="top" wrapText="1"/>
    </xf>
    <xf numFmtId="2" fontId="2" fillId="0" borderId="0" xfId="0" applyNumberFormat="1" applyFont="1" applyFill="1" applyBorder="1" applyAlignment="1"/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center"/>
    </xf>
    <xf numFmtId="44" fontId="2" fillId="0" borderId="13" xfId="1" applyFont="1" applyFill="1" applyBorder="1" applyAlignment="1">
      <alignment horizontal="center"/>
    </xf>
    <xf numFmtId="44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44" fontId="2" fillId="0" borderId="5" xfId="1" applyFont="1" applyFill="1" applyBorder="1" applyAlignment="1">
      <alignment horizontal="center"/>
    </xf>
    <xf numFmtId="44" fontId="2" fillId="0" borderId="11" xfId="1" applyFont="1" applyFill="1" applyBorder="1" applyAlignment="1">
      <alignment horizontal="center"/>
    </xf>
    <xf numFmtId="44" fontId="2" fillId="0" borderId="6" xfId="1" applyFont="1" applyFill="1" applyBorder="1" applyAlignment="1">
      <alignment horizontal="center"/>
    </xf>
    <xf numFmtId="0" fontId="2" fillId="0" borderId="7" xfId="0" applyFont="1" applyFill="1" applyBorder="1"/>
    <xf numFmtId="0" fontId="2" fillId="0" borderId="1" xfId="0" applyFont="1" applyFill="1" applyBorder="1"/>
    <xf numFmtId="0" fontId="2" fillId="0" borderId="8" xfId="0" applyFont="1" applyFill="1" applyBorder="1"/>
    <xf numFmtId="0" fontId="2" fillId="0" borderId="1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/>
    </xf>
    <xf numFmtId="0" fontId="2" fillId="0" borderId="11" xfId="0" applyFont="1" applyFill="1" applyBorder="1"/>
    <xf numFmtId="0" fontId="2" fillId="0" borderId="6" xfId="0" applyFont="1" applyFill="1" applyBorder="1"/>
    <xf numFmtId="44" fontId="2" fillId="0" borderId="7" xfId="1" applyFont="1" applyFill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44" fontId="2" fillId="0" borderId="8" xfId="1" applyFont="1" applyFill="1" applyBorder="1" applyAlignment="1">
      <alignment horizontal="center"/>
    </xf>
    <xf numFmtId="0" fontId="2" fillId="0" borderId="2" xfId="0" applyFont="1" applyFill="1" applyBorder="1" applyAlignment="1">
      <alignment vertical="top" wrapText="1"/>
    </xf>
    <xf numFmtId="0" fontId="2" fillId="0" borderId="12" xfId="0" applyFont="1" applyFill="1" applyBorder="1" applyAlignment="1">
      <alignment vertical="top" wrapText="1"/>
    </xf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9" xfId="0" applyFont="1" applyFill="1" applyBorder="1"/>
    <xf numFmtId="0" fontId="2" fillId="0" borderId="0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2" fillId="0" borderId="10" xfId="0" applyFont="1" applyFill="1" applyBorder="1" applyAlignment="1">
      <alignment horizontal="left" vertical="top" wrapText="1"/>
    </xf>
    <xf numFmtId="44" fontId="2" fillId="0" borderId="9" xfId="1" applyFont="1" applyFill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44" fontId="2" fillId="0" borderId="10" xfId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top" wrapText="1"/>
    </xf>
    <xf numFmtId="44" fontId="2" fillId="0" borderId="5" xfId="1" applyNumberFormat="1" applyFont="1" applyFill="1" applyBorder="1" applyAlignment="1">
      <alignment horizontal="center"/>
    </xf>
    <xf numFmtId="44" fontId="2" fillId="0" borderId="11" xfId="1" applyNumberFormat="1" applyFont="1" applyFill="1" applyBorder="1" applyAlignment="1">
      <alignment horizontal="center"/>
    </xf>
    <xf numFmtId="44" fontId="2" fillId="0" borderId="6" xfId="1" applyNumberFormat="1" applyFont="1" applyFill="1" applyBorder="1" applyAlignment="1">
      <alignment horizontal="center"/>
    </xf>
    <xf numFmtId="44" fontId="2" fillId="0" borderId="7" xfId="1" applyNumberFormat="1" applyFont="1" applyFill="1" applyBorder="1" applyAlignment="1">
      <alignment horizontal="center"/>
    </xf>
    <xf numFmtId="44" fontId="2" fillId="0" borderId="1" xfId="1" applyNumberFormat="1" applyFont="1" applyFill="1" applyBorder="1" applyAlignment="1">
      <alignment horizontal="center"/>
    </xf>
    <xf numFmtId="44" fontId="2" fillId="0" borderId="8" xfId="1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/>
    </xf>
    <xf numFmtId="44" fontId="2" fillId="0" borderId="5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94"/>
  <sheetViews>
    <sheetView tabSelected="1" workbookViewId="0">
      <selection activeCell="A2" sqref="A2:DJ14"/>
    </sheetView>
  </sheetViews>
  <sheetFormatPr defaultRowHeight="15" x14ac:dyDescent="0.25"/>
  <cols>
    <col min="1" max="69" width="0.85546875" customWidth="1"/>
    <col min="70" max="70" width="1" customWidth="1"/>
    <col min="71" max="71" width="3" customWidth="1"/>
    <col min="72" max="88" width="0.85546875" customWidth="1"/>
    <col min="89" max="89" width="2.5703125" customWidth="1"/>
    <col min="90" max="107" width="0.85546875" customWidth="1"/>
    <col min="108" max="108" width="2.7109375" customWidth="1"/>
    <col min="109" max="109" width="0.85546875" customWidth="1"/>
    <col min="110" max="110" width="1.140625" customWidth="1"/>
    <col min="111" max="111" width="7.5703125" customWidth="1"/>
    <col min="112" max="112" width="5.7109375" customWidth="1"/>
    <col min="113" max="113" width="1.42578125" customWidth="1"/>
    <col min="114" max="114" width="2" customWidth="1"/>
  </cols>
  <sheetData>
    <row r="1" spans="1:115" ht="15.7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1" t="s">
        <v>1</v>
      </c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2"/>
      <c r="DK1" s="2"/>
    </row>
    <row r="2" spans="1:115" ht="16.5" x14ac:dyDescent="0.25">
      <c r="A2" s="93" t="s">
        <v>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6"/>
      <c r="DF2" s="6"/>
      <c r="DG2" s="6"/>
      <c r="DH2" s="6"/>
      <c r="DI2" s="6"/>
      <c r="DJ2" s="6"/>
      <c r="DK2" s="6"/>
    </row>
    <row r="3" spans="1:115" ht="16.5" x14ac:dyDescent="0.25">
      <c r="A3" s="93" t="s">
        <v>3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6"/>
      <c r="DF3" s="6"/>
      <c r="DG3" s="7"/>
      <c r="DH3" s="7"/>
      <c r="DI3" s="7"/>
      <c r="DJ3" s="7"/>
      <c r="DK3" s="6"/>
    </row>
    <row r="4" spans="1:115" ht="16.5" x14ac:dyDescent="0.25">
      <c r="A4" s="93" t="s">
        <v>4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6"/>
      <c r="DF4" s="6"/>
      <c r="DG4" s="6"/>
      <c r="DH4" s="6"/>
      <c r="DI4" s="6"/>
      <c r="DJ4" s="6"/>
      <c r="DK4" s="6"/>
    </row>
    <row r="5" spans="1:115" ht="16.5" x14ac:dyDescent="0.25">
      <c r="A5" s="93" t="s">
        <v>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6"/>
      <c r="DF5" s="6"/>
      <c r="DG5" s="6"/>
      <c r="DH5" s="6"/>
      <c r="DI5" s="6"/>
      <c r="DJ5" s="6"/>
      <c r="DK5" s="6"/>
    </row>
    <row r="6" spans="1:115" ht="15.7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99" t="s">
        <v>0</v>
      </c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</row>
    <row r="7" spans="1:115" ht="15" customHeight="1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 t="s">
        <v>6</v>
      </c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 t="s">
        <v>7</v>
      </c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 t="s">
        <v>8</v>
      </c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94" t="s">
        <v>9</v>
      </c>
      <c r="DF7" s="50"/>
      <c r="DG7" s="50"/>
      <c r="DH7" s="50"/>
      <c r="DI7" s="50"/>
      <c r="DJ7" s="95"/>
      <c r="DK7" s="8"/>
    </row>
    <row r="8" spans="1:115" ht="15.75" hidden="1" x14ac:dyDescent="0.25">
      <c r="A8" s="30" t="s">
        <v>10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2"/>
    </row>
    <row r="9" spans="1:115" ht="15.75" hidden="1" x14ac:dyDescent="0.25">
      <c r="A9" s="9"/>
      <c r="B9" s="37" t="s">
        <v>11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8"/>
      <c r="AS9" s="9"/>
      <c r="AT9" s="50">
        <v>3</v>
      </c>
      <c r="AU9" s="50"/>
      <c r="AV9" s="50"/>
      <c r="AW9" s="50"/>
      <c r="AX9" s="50"/>
      <c r="AY9" s="50"/>
      <c r="AZ9" s="10"/>
      <c r="BA9" s="11" t="s">
        <v>12</v>
      </c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2"/>
      <c r="BT9" s="96">
        <v>0</v>
      </c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8"/>
      <c r="CL9" s="96">
        <v>0</v>
      </c>
      <c r="CM9" s="97"/>
      <c r="CN9" s="97"/>
      <c r="CO9" s="97"/>
      <c r="CP9" s="97"/>
      <c r="CQ9" s="97"/>
      <c r="CR9" s="97"/>
      <c r="CS9" s="97"/>
      <c r="CT9" s="97"/>
      <c r="CU9" s="97"/>
      <c r="CV9" s="97"/>
      <c r="CW9" s="97"/>
      <c r="CX9" s="97"/>
      <c r="CY9" s="97"/>
      <c r="CZ9" s="97"/>
      <c r="DA9" s="97"/>
      <c r="DB9" s="97"/>
      <c r="DC9" s="97"/>
      <c r="DD9" s="98"/>
      <c r="DE9" s="34">
        <v>0</v>
      </c>
      <c r="DF9" s="35"/>
      <c r="DG9" s="35"/>
      <c r="DH9" s="35"/>
      <c r="DI9" s="35"/>
      <c r="DJ9" s="35"/>
      <c r="DK9" s="2"/>
    </row>
    <row r="10" spans="1:115" ht="15.75" hidden="1" x14ac:dyDescent="0.25">
      <c r="A10" s="13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9"/>
      <c r="AS10" s="45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7"/>
      <c r="BT10" s="67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9"/>
      <c r="CL10" s="67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9"/>
      <c r="DE10" s="35"/>
      <c r="DF10" s="35"/>
      <c r="DG10" s="35"/>
      <c r="DH10" s="35"/>
      <c r="DI10" s="35"/>
      <c r="DJ10" s="35"/>
      <c r="DK10" s="2"/>
    </row>
    <row r="11" spans="1:115" ht="15.75" hidden="1" x14ac:dyDescent="0.25">
      <c r="A11" s="9"/>
      <c r="B11" s="37" t="s">
        <v>13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8"/>
      <c r="AS11" s="9"/>
      <c r="AT11" s="50">
        <v>12</v>
      </c>
      <c r="AU11" s="50"/>
      <c r="AV11" s="50"/>
      <c r="AW11" s="50"/>
      <c r="AX11" s="50"/>
      <c r="AY11" s="50"/>
      <c r="AZ11" s="10"/>
      <c r="BA11" s="11" t="s">
        <v>14</v>
      </c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2"/>
      <c r="BT11" s="42">
        <v>0</v>
      </c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4"/>
      <c r="CL11" s="42">
        <v>0</v>
      </c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4"/>
      <c r="DE11" s="34">
        <v>0</v>
      </c>
      <c r="DF11" s="35"/>
      <c r="DG11" s="35"/>
      <c r="DH11" s="35"/>
      <c r="DI11" s="35"/>
      <c r="DJ11" s="35"/>
      <c r="DK11" s="2"/>
    </row>
    <row r="12" spans="1:115" ht="15.75" hidden="1" x14ac:dyDescent="0.25">
      <c r="A12" s="13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9"/>
      <c r="AS12" s="45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7"/>
      <c r="BT12" s="53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5"/>
      <c r="CL12" s="53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5"/>
      <c r="DE12" s="35"/>
      <c r="DF12" s="35"/>
      <c r="DG12" s="35"/>
      <c r="DH12" s="35"/>
      <c r="DI12" s="35"/>
      <c r="DJ12" s="35"/>
      <c r="DK12" s="2"/>
    </row>
    <row r="13" spans="1:115" ht="15.75" hidden="1" x14ac:dyDescent="0.25">
      <c r="A13" s="9"/>
      <c r="B13" s="37" t="s">
        <v>15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8"/>
      <c r="AS13" s="9"/>
      <c r="AT13" s="50">
        <v>0</v>
      </c>
      <c r="AU13" s="50"/>
      <c r="AV13" s="50"/>
      <c r="AW13" s="50"/>
      <c r="AX13" s="50"/>
      <c r="AY13" s="50"/>
      <c r="AZ13" s="10"/>
      <c r="BA13" s="11" t="s">
        <v>12</v>
      </c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2"/>
      <c r="BT13" s="42">
        <v>0</v>
      </c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4"/>
      <c r="CL13" s="42">
        <v>0</v>
      </c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4"/>
      <c r="DE13" s="34">
        <v>0</v>
      </c>
      <c r="DF13" s="35"/>
      <c r="DG13" s="35"/>
      <c r="DH13" s="35"/>
      <c r="DI13" s="35"/>
      <c r="DJ13" s="35"/>
      <c r="DK13" s="2"/>
    </row>
    <row r="14" spans="1:115" ht="15.75" hidden="1" x14ac:dyDescent="0.25">
      <c r="A14" s="13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9"/>
      <c r="AS14" s="45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7"/>
      <c r="BT14" s="53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5"/>
      <c r="CL14" s="53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5"/>
      <c r="DE14" s="35"/>
      <c r="DF14" s="35"/>
      <c r="DG14" s="35"/>
      <c r="DH14" s="35"/>
      <c r="DI14" s="35"/>
      <c r="DJ14" s="35"/>
      <c r="DK14" s="2"/>
    </row>
    <row r="15" spans="1:115" ht="15.75" hidden="1" x14ac:dyDescent="0.25">
      <c r="A15" s="9"/>
      <c r="B15" s="37" t="s">
        <v>16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8"/>
      <c r="AS15" s="9"/>
      <c r="AT15" s="50">
        <v>0</v>
      </c>
      <c r="AU15" s="50"/>
      <c r="AV15" s="50"/>
      <c r="AW15" s="50"/>
      <c r="AX15" s="50"/>
      <c r="AY15" s="50"/>
      <c r="AZ15" s="10"/>
      <c r="BA15" s="51" t="s">
        <v>17</v>
      </c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2"/>
      <c r="BT15" s="42">
        <v>0</v>
      </c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4"/>
      <c r="CL15" s="42">
        <v>0</v>
      </c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4"/>
      <c r="DE15" s="34">
        <v>0</v>
      </c>
      <c r="DF15" s="35"/>
      <c r="DG15" s="35"/>
      <c r="DH15" s="35"/>
      <c r="DI15" s="35"/>
      <c r="DJ15" s="35"/>
      <c r="DK15" s="2"/>
    </row>
    <row r="16" spans="1:115" ht="15.75" hidden="1" x14ac:dyDescent="0.25">
      <c r="A16" s="13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9"/>
      <c r="AS16" s="45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7"/>
      <c r="BT16" s="53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5"/>
      <c r="CL16" s="53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5"/>
      <c r="DE16" s="35"/>
      <c r="DF16" s="35"/>
      <c r="DG16" s="35"/>
      <c r="DH16" s="35"/>
      <c r="DI16" s="35"/>
      <c r="DJ16" s="35"/>
      <c r="DK16" s="2"/>
    </row>
    <row r="17" spans="1:115" ht="15.75" hidden="1" x14ac:dyDescent="0.25">
      <c r="A17" s="30" t="s">
        <v>18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2"/>
    </row>
    <row r="18" spans="1:115" ht="15.75" hidden="1" x14ac:dyDescent="0.25">
      <c r="A18" s="14"/>
      <c r="B18" s="73" t="s">
        <v>19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82"/>
      <c r="AS18" s="14"/>
      <c r="AT18" s="68">
        <v>3</v>
      </c>
      <c r="AU18" s="68"/>
      <c r="AV18" s="68"/>
      <c r="AW18" s="68"/>
      <c r="AX18" s="68"/>
      <c r="AY18" s="68"/>
      <c r="AZ18" s="5"/>
      <c r="BA18" s="4" t="s">
        <v>12</v>
      </c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15"/>
      <c r="BT18" s="83">
        <v>0</v>
      </c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5"/>
      <c r="CL18" s="83">
        <v>0</v>
      </c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5"/>
      <c r="DE18" s="34">
        <v>0</v>
      </c>
      <c r="DF18" s="35"/>
      <c r="DG18" s="35"/>
      <c r="DH18" s="35"/>
      <c r="DI18" s="35"/>
      <c r="DJ18" s="35"/>
      <c r="DK18" s="1"/>
    </row>
    <row r="19" spans="1:115" ht="15.75" hidden="1" x14ac:dyDescent="0.25">
      <c r="A19" s="13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9"/>
      <c r="AS19" s="45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7"/>
      <c r="BT19" s="53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5"/>
      <c r="CL19" s="53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5"/>
      <c r="DE19" s="35"/>
      <c r="DF19" s="35"/>
      <c r="DG19" s="35"/>
      <c r="DH19" s="35"/>
      <c r="DI19" s="35"/>
      <c r="DJ19" s="35"/>
      <c r="DK19" s="1"/>
    </row>
    <row r="20" spans="1:115" ht="15.75" hidden="1" x14ac:dyDescent="0.25">
      <c r="A20" s="9"/>
      <c r="B20" s="37" t="s">
        <v>20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8"/>
      <c r="AS20" s="9"/>
      <c r="AT20" s="50">
        <v>0</v>
      </c>
      <c r="AU20" s="50"/>
      <c r="AV20" s="50"/>
      <c r="AW20" s="50"/>
      <c r="AX20" s="50"/>
      <c r="AY20" s="50"/>
      <c r="AZ20" s="10"/>
      <c r="BA20" s="11" t="s">
        <v>12</v>
      </c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2"/>
      <c r="BT20" s="42">
        <v>0</v>
      </c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4"/>
      <c r="CL20" s="42">
        <v>0</v>
      </c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4"/>
      <c r="DE20" s="34">
        <v>0</v>
      </c>
      <c r="DF20" s="35"/>
      <c r="DG20" s="35"/>
      <c r="DH20" s="35"/>
      <c r="DI20" s="35"/>
      <c r="DJ20" s="35"/>
      <c r="DK20" s="2"/>
    </row>
    <row r="21" spans="1:115" ht="15.75" hidden="1" x14ac:dyDescent="0.25">
      <c r="A21" s="13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9"/>
      <c r="AS21" s="45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7"/>
      <c r="BT21" s="53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5"/>
      <c r="CL21" s="53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5"/>
      <c r="DE21" s="35"/>
      <c r="DF21" s="35"/>
      <c r="DG21" s="35"/>
      <c r="DH21" s="35"/>
      <c r="DI21" s="35"/>
      <c r="DJ21" s="35"/>
      <c r="DK21" s="2"/>
    </row>
    <row r="22" spans="1:115" ht="15.75" hidden="1" x14ac:dyDescent="0.25">
      <c r="A22" s="9"/>
      <c r="B22" s="37" t="s">
        <v>21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8"/>
      <c r="AS22" s="9"/>
      <c r="AT22" s="50">
        <v>3</v>
      </c>
      <c r="AU22" s="50"/>
      <c r="AV22" s="50"/>
      <c r="AW22" s="50"/>
      <c r="AX22" s="50"/>
      <c r="AY22" s="50"/>
      <c r="AZ22" s="10"/>
      <c r="BA22" s="11" t="s">
        <v>12</v>
      </c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2"/>
      <c r="BT22" s="42">
        <v>0</v>
      </c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4"/>
      <c r="CL22" s="42">
        <v>0</v>
      </c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4"/>
      <c r="DE22" s="34">
        <v>0</v>
      </c>
      <c r="DF22" s="35"/>
      <c r="DG22" s="35"/>
      <c r="DH22" s="35"/>
      <c r="DI22" s="35"/>
      <c r="DJ22" s="35"/>
      <c r="DK22" s="2"/>
    </row>
    <row r="23" spans="1:115" ht="15.75" hidden="1" x14ac:dyDescent="0.25">
      <c r="A23" s="13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9"/>
      <c r="AS23" s="45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7"/>
      <c r="BT23" s="53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5"/>
      <c r="CL23" s="53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5"/>
      <c r="DE23" s="35"/>
      <c r="DF23" s="35"/>
      <c r="DG23" s="35"/>
      <c r="DH23" s="35"/>
      <c r="DI23" s="35"/>
      <c r="DJ23" s="35"/>
      <c r="DK23" s="2"/>
    </row>
    <row r="24" spans="1:115" ht="15.75" hidden="1" x14ac:dyDescent="0.25">
      <c r="A24" s="9"/>
      <c r="B24" s="37" t="s">
        <v>22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8"/>
      <c r="AS24" s="9"/>
      <c r="AT24" s="37" t="s">
        <v>23</v>
      </c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8"/>
      <c r="BT24" s="42">
        <v>0</v>
      </c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4"/>
      <c r="CL24" s="42">
        <v>0</v>
      </c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4"/>
      <c r="DE24" s="34">
        <v>0</v>
      </c>
      <c r="DF24" s="35"/>
      <c r="DG24" s="35"/>
      <c r="DH24" s="35"/>
      <c r="DI24" s="35"/>
      <c r="DJ24" s="35"/>
      <c r="DK24" s="2"/>
    </row>
    <row r="25" spans="1:115" ht="15.75" hidden="1" x14ac:dyDescent="0.25">
      <c r="A25" s="14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82"/>
      <c r="AS25" s="14"/>
      <c r="AT25" s="3" t="s">
        <v>24</v>
      </c>
      <c r="AU25" s="3"/>
      <c r="AV25" s="3"/>
      <c r="AW25" s="3"/>
      <c r="AX25" s="3"/>
      <c r="AY25" s="3"/>
      <c r="AZ25" s="5"/>
      <c r="BA25" s="4"/>
      <c r="BB25" s="4"/>
      <c r="BC25" s="4"/>
      <c r="BD25" s="4"/>
      <c r="BE25" s="68">
        <v>2</v>
      </c>
      <c r="BF25" s="68"/>
      <c r="BG25" s="68"/>
      <c r="BH25" s="68"/>
      <c r="BI25" s="68"/>
      <c r="BJ25" s="68"/>
      <c r="BK25" s="4"/>
      <c r="BL25" s="4" t="s">
        <v>25</v>
      </c>
      <c r="BM25" s="2"/>
      <c r="BN25" s="4"/>
      <c r="BO25" s="4"/>
      <c r="BP25" s="4"/>
      <c r="BQ25" s="4"/>
      <c r="BR25" s="4"/>
      <c r="BS25" s="15"/>
      <c r="BT25" s="83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5"/>
      <c r="CL25" s="83"/>
      <c r="CM25" s="84"/>
      <c r="CN25" s="84"/>
      <c r="CO25" s="84"/>
      <c r="CP25" s="84"/>
      <c r="CQ25" s="84"/>
      <c r="CR25" s="84"/>
      <c r="CS25" s="84"/>
      <c r="CT25" s="84"/>
      <c r="CU25" s="84"/>
      <c r="CV25" s="84"/>
      <c r="CW25" s="84"/>
      <c r="CX25" s="84"/>
      <c r="CY25" s="84"/>
      <c r="CZ25" s="84"/>
      <c r="DA25" s="84"/>
      <c r="DB25" s="84"/>
      <c r="DC25" s="84"/>
      <c r="DD25" s="85"/>
      <c r="DE25" s="35"/>
      <c r="DF25" s="35"/>
      <c r="DG25" s="35"/>
      <c r="DH25" s="35"/>
      <c r="DI25" s="35"/>
      <c r="DJ25" s="35"/>
      <c r="DK25" s="2"/>
    </row>
    <row r="26" spans="1:115" ht="15.75" hidden="1" x14ac:dyDescent="0.25">
      <c r="A26" s="13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9"/>
      <c r="AS26" s="16"/>
      <c r="AT26" s="48" t="s">
        <v>26</v>
      </c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9"/>
      <c r="BT26" s="53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5"/>
      <c r="CL26" s="53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5"/>
      <c r="DE26" s="35"/>
      <c r="DF26" s="35"/>
      <c r="DG26" s="35"/>
      <c r="DH26" s="35"/>
      <c r="DI26" s="35"/>
      <c r="DJ26" s="35"/>
      <c r="DK26" s="2"/>
    </row>
    <row r="27" spans="1:115" ht="15.75" hidden="1" x14ac:dyDescent="0.25">
      <c r="A27" s="17"/>
      <c r="B27" s="37" t="s">
        <v>27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AS27" s="64" t="s">
        <v>28</v>
      </c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6"/>
      <c r="BT27" s="42">
        <v>0</v>
      </c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4"/>
      <c r="CL27" s="42">
        <v>0</v>
      </c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4"/>
      <c r="DE27" s="34">
        <v>0</v>
      </c>
      <c r="DF27" s="35"/>
      <c r="DG27" s="35"/>
      <c r="DH27" s="35"/>
      <c r="DI27" s="35"/>
      <c r="DJ27" s="35"/>
      <c r="DK27" s="2"/>
    </row>
    <row r="28" spans="1:115" ht="15.75" hidden="1" x14ac:dyDescent="0.25">
      <c r="A28" s="17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9"/>
      <c r="AS28" s="45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7"/>
      <c r="BT28" s="53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5"/>
      <c r="CL28" s="53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5"/>
      <c r="DE28" s="35"/>
      <c r="DF28" s="35"/>
      <c r="DG28" s="35"/>
      <c r="DH28" s="35"/>
      <c r="DI28" s="35"/>
      <c r="DJ28" s="35"/>
      <c r="DK28" s="2"/>
    </row>
    <row r="29" spans="1:115" ht="15.75" x14ac:dyDescent="0.25">
      <c r="A29" s="9"/>
      <c r="B29" s="37" t="s">
        <v>29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8"/>
      <c r="AS29" s="64" t="s">
        <v>28</v>
      </c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6"/>
      <c r="BT29" s="42">
        <v>7234.1556840000003</v>
      </c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4"/>
      <c r="CL29" s="87">
        <v>1.9592015177120572</v>
      </c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  <c r="CX29" s="88"/>
      <c r="CY29" s="88"/>
      <c r="CZ29" s="88"/>
      <c r="DA29" s="88"/>
      <c r="DB29" s="88"/>
      <c r="DC29" s="88"/>
      <c r="DD29" s="89"/>
      <c r="DE29" s="34">
        <v>2.8706967000000003</v>
      </c>
      <c r="DF29" s="35"/>
      <c r="DG29" s="35"/>
      <c r="DH29" s="35"/>
      <c r="DI29" s="35"/>
      <c r="DJ29" s="35"/>
      <c r="DK29" s="2"/>
    </row>
    <row r="30" spans="1:115" ht="15.75" x14ac:dyDescent="0.25">
      <c r="A30" s="13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9"/>
      <c r="AS30" s="45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7"/>
      <c r="BT30" s="53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5"/>
      <c r="CL30" s="90"/>
      <c r="CM30" s="91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/>
      <c r="CY30" s="91"/>
      <c r="CZ30" s="91"/>
      <c r="DA30" s="91"/>
      <c r="DB30" s="91"/>
      <c r="DC30" s="91"/>
      <c r="DD30" s="92"/>
      <c r="DE30" s="35"/>
      <c r="DF30" s="35"/>
      <c r="DG30" s="35"/>
      <c r="DH30" s="35"/>
      <c r="DI30" s="35"/>
      <c r="DJ30" s="35"/>
      <c r="DK30" s="2"/>
    </row>
    <row r="31" spans="1:115" ht="15" customHeight="1" x14ac:dyDescent="0.25">
      <c r="A31" s="30" t="s">
        <v>30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2"/>
    </row>
    <row r="32" spans="1:115" ht="15.75" hidden="1" x14ac:dyDescent="0.25">
      <c r="A32" s="14"/>
      <c r="B32" s="73" t="s">
        <v>31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82"/>
      <c r="AS32" s="14"/>
      <c r="AT32" s="68">
        <v>2</v>
      </c>
      <c r="AU32" s="68"/>
      <c r="AV32" s="68"/>
      <c r="AW32" s="68"/>
      <c r="AX32" s="68"/>
      <c r="AY32" s="68"/>
      <c r="AZ32" s="5"/>
      <c r="BA32" s="75" t="s">
        <v>32</v>
      </c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6"/>
      <c r="BT32" s="83">
        <v>0</v>
      </c>
      <c r="BU32" s="84"/>
      <c r="BV32" s="84"/>
      <c r="BW32" s="84"/>
      <c r="BX32" s="84"/>
      <c r="BY32" s="84"/>
      <c r="BZ32" s="84"/>
      <c r="CA32" s="84"/>
      <c r="CB32" s="84"/>
      <c r="CC32" s="84"/>
      <c r="CD32" s="84"/>
      <c r="CE32" s="84"/>
      <c r="CF32" s="84"/>
      <c r="CG32" s="84"/>
      <c r="CH32" s="84"/>
      <c r="CI32" s="84"/>
      <c r="CJ32" s="84"/>
      <c r="CK32" s="85"/>
      <c r="CL32" s="83">
        <v>0</v>
      </c>
      <c r="CM32" s="84"/>
      <c r="CN32" s="84"/>
      <c r="CO32" s="84"/>
      <c r="CP32" s="84"/>
      <c r="CQ32" s="84"/>
      <c r="CR32" s="84"/>
      <c r="CS32" s="84"/>
      <c r="CT32" s="84"/>
      <c r="CU32" s="84"/>
      <c r="CV32" s="84"/>
      <c r="CW32" s="84"/>
      <c r="CX32" s="84"/>
      <c r="CY32" s="84"/>
      <c r="CZ32" s="84"/>
      <c r="DA32" s="84"/>
      <c r="DB32" s="84"/>
      <c r="DC32" s="84"/>
      <c r="DD32" s="85"/>
      <c r="DE32" s="34">
        <v>0</v>
      </c>
      <c r="DF32" s="35"/>
      <c r="DG32" s="35"/>
      <c r="DH32" s="35"/>
      <c r="DI32" s="35"/>
      <c r="DJ32" s="35"/>
      <c r="DK32" s="2"/>
    </row>
    <row r="33" spans="1:115" ht="15.75" hidden="1" x14ac:dyDescent="0.25">
      <c r="A33" s="13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9"/>
      <c r="AS33" s="45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7"/>
      <c r="BT33" s="53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5"/>
      <c r="CL33" s="53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5"/>
      <c r="DE33" s="35"/>
      <c r="DF33" s="35"/>
      <c r="DG33" s="35"/>
      <c r="DH33" s="35"/>
      <c r="DI33" s="35"/>
      <c r="DJ33" s="35"/>
      <c r="DK33" s="2"/>
    </row>
    <row r="34" spans="1:115" ht="15.75" x14ac:dyDescent="0.25">
      <c r="A34" s="9"/>
      <c r="B34" s="37" t="s">
        <v>33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AS34" s="9"/>
      <c r="AT34" s="50">
        <v>2</v>
      </c>
      <c r="AU34" s="50"/>
      <c r="AV34" s="50"/>
      <c r="AW34" s="50"/>
      <c r="AX34" s="50"/>
      <c r="AY34" s="50"/>
      <c r="AZ34" s="10"/>
      <c r="BA34" s="51" t="s">
        <v>32</v>
      </c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2"/>
      <c r="BT34" s="42">
        <v>8855.8278839968843</v>
      </c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4"/>
      <c r="CL34" s="42">
        <v>2.3983934254135209</v>
      </c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4"/>
      <c r="DE34" s="34">
        <v>3.5142174142844782</v>
      </c>
      <c r="DF34" s="35"/>
      <c r="DG34" s="35"/>
      <c r="DH34" s="35"/>
      <c r="DI34" s="35"/>
      <c r="DJ34" s="35"/>
      <c r="DK34" s="2"/>
    </row>
    <row r="35" spans="1:115" ht="79.5" customHeight="1" x14ac:dyDescent="0.25">
      <c r="A35" s="13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9"/>
      <c r="AS35" s="45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7"/>
      <c r="BT35" s="53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5"/>
      <c r="CL35" s="53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5"/>
      <c r="DE35" s="35"/>
      <c r="DF35" s="35"/>
      <c r="DG35" s="35"/>
      <c r="DH35" s="35"/>
      <c r="DI35" s="35"/>
      <c r="DJ35" s="35"/>
      <c r="DK35" s="2"/>
    </row>
    <row r="36" spans="1:115" ht="15.75" hidden="1" x14ac:dyDescent="0.25">
      <c r="A36" s="9"/>
      <c r="B36" s="37" t="s">
        <v>34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AS36" s="9"/>
      <c r="AT36" s="37" t="s">
        <v>35</v>
      </c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8"/>
      <c r="BT36" s="42">
        <v>0</v>
      </c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4"/>
      <c r="CL36" s="42">
        <v>0</v>
      </c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4"/>
      <c r="DE36" s="34">
        <v>0</v>
      </c>
      <c r="DF36" s="35"/>
      <c r="DG36" s="35"/>
      <c r="DH36" s="35"/>
      <c r="DI36" s="35"/>
      <c r="DJ36" s="35"/>
      <c r="DK36" s="2"/>
    </row>
    <row r="37" spans="1:115" ht="15.75" hidden="1" x14ac:dyDescent="0.25">
      <c r="A37" s="14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82"/>
      <c r="AS37" s="14"/>
      <c r="AT37" s="3" t="s">
        <v>36</v>
      </c>
      <c r="AU37" s="3"/>
      <c r="AV37" s="3"/>
      <c r="AW37" s="3"/>
      <c r="AX37" s="3"/>
      <c r="AY37" s="3"/>
      <c r="AZ37" s="5"/>
      <c r="BA37" s="4"/>
      <c r="BB37" s="4"/>
      <c r="BC37" s="4"/>
      <c r="BD37" s="4"/>
      <c r="BE37" s="68" t="s">
        <v>37</v>
      </c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  <c r="BR37" s="68"/>
      <c r="BS37" s="15"/>
      <c r="BT37" s="83"/>
      <c r="BU37" s="84"/>
      <c r="BV37" s="84"/>
      <c r="BW37" s="84"/>
      <c r="BX37" s="84"/>
      <c r="BY37" s="84"/>
      <c r="BZ37" s="84"/>
      <c r="CA37" s="84"/>
      <c r="CB37" s="84"/>
      <c r="CC37" s="84"/>
      <c r="CD37" s="84"/>
      <c r="CE37" s="84"/>
      <c r="CF37" s="84"/>
      <c r="CG37" s="84"/>
      <c r="CH37" s="84"/>
      <c r="CI37" s="84"/>
      <c r="CJ37" s="84"/>
      <c r="CK37" s="85"/>
      <c r="CL37" s="83"/>
      <c r="CM37" s="84"/>
      <c r="CN37" s="84"/>
      <c r="CO37" s="84"/>
      <c r="CP37" s="84"/>
      <c r="CQ37" s="84"/>
      <c r="CR37" s="84"/>
      <c r="CS37" s="84"/>
      <c r="CT37" s="84"/>
      <c r="CU37" s="84"/>
      <c r="CV37" s="84"/>
      <c r="CW37" s="84"/>
      <c r="CX37" s="84"/>
      <c r="CY37" s="84"/>
      <c r="CZ37" s="84"/>
      <c r="DA37" s="84"/>
      <c r="DB37" s="84"/>
      <c r="DC37" s="84"/>
      <c r="DD37" s="85"/>
      <c r="DE37" s="35"/>
      <c r="DF37" s="35"/>
      <c r="DG37" s="35"/>
      <c r="DH37" s="35"/>
      <c r="DI37" s="35"/>
      <c r="DJ37" s="35"/>
      <c r="DK37" s="2"/>
    </row>
    <row r="38" spans="1:115" ht="15.75" hidden="1" x14ac:dyDescent="0.25">
      <c r="A38" s="13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9"/>
      <c r="AS38" s="16"/>
      <c r="AT38" s="48" t="s">
        <v>38</v>
      </c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9"/>
      <c r="BT38" s="53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5"/>
      <c r="CL38" s="53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5"/>
      <c r="DE38" s="35"/>
      <c r="DF38" s="35"/>
      <c r="DG38" s="35"/>
      <c r="DH38" s="35"/>
      <c r="DI38" s="35"/>
      <c r="DJ38" s="35"/>
      <c r="DK38" s="2"/>
    </row>
    <row r="39" spans="1:115" ht="15.75" hidden="1" x14ac:dyDescent="0.25">
      <c r="A39" s="17"/>
      <c r="B39" s="37" t="s">
        <v>39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8"/>
      <c r="AS39" s="14"/>
      <c r="AT39" s="86">
        <v>1</v>
      </c>
      <c r="AU39" s="86"/>
      <c r="AV39" s="86"/>
      <c r="AW39" s="86"/>
      <c r="AX39" s="86"/>
      <c r="AY39" s="86"/>
      <c r="AZ39" s="18"/>
      <c r="BA39" s="19" t="s">
        <v>32</v>
      </c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20"/>
      <c r="BT39" s="42">
        <v>0</v>
      </c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4"/>
      <c r="CL39" s="42">
        <v>0</v>
      </c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4"/>
      <c r="DE39" s="34">
        <v>0</v>
      </c>
      <c r="DF39" s="35"/>
      <c r="DG39" s="35"/>
      <c r="DH39" s="35"/>
      <c r="DI39" s="35"/>
      <c r="DJ39" s="35"/>
      <c r="DK39" s="2"/>
    </row>
    <row r="40" spans="1:115" ht="15.75" hidden="1" x14ac:dyDescent="0.25">
      <c r="A40" s="17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9"/>
      <c r="AS40" s="14"/>
      <c r="AT40" s="21"/>
      <c r="AU40" s="21"/>
      <c r="AV40" s="21"/>
      <c r="AW40" s="21"/>
      <c r="AX40" s="21"/>
      <c r="AY40" s="21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20"/>
      <c r="BT40" s="53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5"/>
      <c r="CL40" s="53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5"/>
      <c r="DE40" s="35"/>
      <c r="DF40" s="35"/>
      <c r="DG40" s="35"/>
      <c r="DH40" s="35"/>
      <c r="DI40" s="35"/>
      <c r="DJ40" s="35"/>
      <c r="DK40" s="2"/>
    </row>
    <row r="41" spans="1:115" ht="15.75" hidden="1" x14ac:dyDescent="0.25">
      <c r="A41" s="9"/>
      <c r="B41" s="37" t="s">
        <v>40</v>
      </c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8"/>
      <c r="AS41" s="9"/>
      <c r="AT41" s="50">
        <v>0</v>
      </c>
      <c r="AU41" s="50"/>
      <c r="AV41" s="50"/>
      <c r="AW41" s="50"/>
      <c r="AX41" s="50"/>
      <c r="AY41" s="50"/>
      <c r="AZ41" s="10"/>
      <c r="BA41" s="51" t="s">
        <v>41</v>
      </c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2"/>
      <c r="BT41" s="42">
        <v>0</v>
      </c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4"/>
      <c r="CL41" s="42">
        <v>0</v>
      </c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4"/>
      <c r="DE41" s="34">
        <v>0</v>
      </c>
      <c r="DF41" s="35"/>
      <c r="DG41" s="35"/>
      <c r="DH41" s="35"/>
      <c r="DI41" s="35"/>
      <c r="DJ41" s="35"/>
      <c r="DK41" s="2"/>
    </row>
    <row r="42" spans="1:115" ht="15.75" hidden="1" x14ac:dyDescent="0.25">
      <c r="A42" s="13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9"/>
      <c r="AS42" s="45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7"/>
      <c r="BT42" s="53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5"/>
      <c r="CL42" s="53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5"/>
      <c r="DE42" s="35"/>
      <c r="DF42" s="35"/>
      <c r="DG42" s="35"/>
      <c r="DH42" s="35"/>
      <c r="DI42" s="35"/>
      <c r="DJ42" s="35"/>
      <c r="DK42" s="2"/>
    </row>
    <row r="43" spans="1:115" ht="15" customHeight="1" x14ac:dyDescent="0.25">
      <c r="A43" s="30" t="s">
        <v>42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2"/>
    </row>
    <row r="44" spans="1:115" ht="15.75" hidden="1" x14ac:dyDescent="0.25">
      <c r="A44" s="14"/>
      <c r="B44" s="73" t="s">
        <v>43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82"/>
      <c r="AS44" s="14"/>
      <c r="AT44" s="73" t="s">
        <v>44</v>
      </c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73"/>
      <c r="BN44" s="73"/>
      <c r="BO44" s="73"/>
      <c r="BP44" s="73"/>
      <c r="BQ44" s="73"/>
      <c r="BR44" s="73"/>
      <c r="BS44" s="82"/>
      <c r="BT44" s="83">
        <v>0</v>
      </c>
      <c r="BU44" s="84"/>
      <c r="BV44" s="84"/>
      <c r="BW44" s="84"/>
      <c r="BX44" s="84"/>
      <c r="BY44" s="84"/>
      <c r="BZ44" s="84"/>
      <c r="CA44" s="84"/>
      <c r="CB44" s="84"/>
      <c r="CC44" s="84"/>
      <c r="CD44" s="84"/>
      <c r="CE44" s="84"/>
      <c r="CF44" s="84"/>
      <c r="CG44" s="84"/>
      <c r="CH44" s="84"/>
      <c r="CI44" s="84"/>
      <c r="CJ44" s="84"/>
      <c r="CK44" s="85"/>
      <c r="CL44" s="83">
        <v>0</v>
      </c>
      <c r="CM44" s="84"/>
      <c r="CN44" s="84"/>
      <c r="CO44" s="84"/>
      <c r="CP44" s="84"/>
      <c r="CQ44" s="84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84"/>
      <c r="DC44" s="84"/>
      <c r="DD44" s="85"/>
      <c r="DE44" s="34">
        <v>0</v>
      </c>
      <c r="DF44" s="35"/>
      <c r="DG44" s="35"/>
      <c r="DH44" s="35"/>
      <c r="DI44" s="35"/>
      <c r="DJ44" s="35"/>
      <c r="DK44" s="2"/>
    </row>
    <row r="45" spans="1:115" ht="15.75" hidden="1" x14ac:dyDescent="0.25">
      <c r="A45" s="14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82"/>
      <c r="AS45" s="14"/>
      <c r="AT45" s="3" t="s">
        <v>45</v>
      </c>
      <c r="AU45" s="3"/>
      <c r="AV45" s="3"/>
      <c r="AW45" s="3"/>
      <c r="AX45" s="3"/>
      <c r="AY45" s="3"/>
      <c r="AZ45" s="5"/>
      <c r="BA45" s="4"/>
      <c r="BB45" s="4"/>
      <c r="BC45" s="4"/>
      <c r="BD45" s="4"/>
      <c r="BE45" s="68">
        <v>0</v>
      </c>
      <c r="BF45" s="68"/>
      <c r="BG45" s="68"/>
      <c r="BH45" s="68"/>
      <c r="BI45" s="68"/>
      <c r="BJ45" s="68"/>
      <c r="BK45" s="4"/>
      <c r="BL45" s="4" t="s">
        <v>46</v>
      </c>
      <c r="BM45" s="2"/>
      <c r="BN45" s="4"/>
      <c r="BO45" s="4"/>
      <c r="BP45" s="4"/>
      <c r="BQ45" s="4"/>
      <c r="BR45" s="4"/>
      <c r="BS45" s="15"/>
      <c r="BT45" s="83"/>
      <c r="BU45" s="84"/>
      <c r="BV45" s="84"/>
      <c r="BW45" s="84"/>
      <c r="BX45" s="84"/>
      <c r="BY45" s="84"/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5"/>
      <c r="CL45" s="83"/>
      <c r="CM45" s="84"/>
      <c r="CN45" s="84"/>
      <c r="CO45" s="84"/>
      <c r="CP45" s="84"/>
      <c r="CQ45" s="84"/>
      <c r="CR45" s="84"/>
      <c r="CS45" s="84"/>
      <c r="CT45" s="84"/>
      <c r="CU45" s="84"/>
      <c r="CV45" s="84"/>
      <c r="CW45" s="84"/>
      <c r="CX45" s="84"/>
      <c r="CY45" s="84"/>
      <c r="CZ45" s="84"/>
      <c r="DA45" s="84"/>
      <c r="DB45" s="84"/>
      <c r="DC45" s="84"/>
      <c r="DD45" s="85"/>
      <c r="DE45" s="35"/>
      <c r="DF45" s="35"/>
      <c r="DG45" s="35"/>
      <c r="DH45" s="35"/>
      <c r="DI45" s="35"/>
      <c r="DJ45" s="35"/>
      <c r="DK45" s="2"/>
    </row>
    <row r="46" spans="1:115" ht="15.75" hidden="1" x14ac:dyDescent="0.25">
      <c r="A46" s="14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82"/>
      <c r="AS46" s="14"/>
      <c r="AT46" s="73" t="s">
        <v>47</v>
      </c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3"/>
      <c r="BR46" s="73"/>
      <c r="BS46" s="82"/>
      <c r="BT46" s="83"/>
      <c r="BU46" s="84"/>
      <c r="BV46" s="84"/>
      <c r="BW46" s="84"/>
      <c r="BX46" s="84"/>
      <c r="BY46" s="84"/>
      <c r="BZ46" s="84"/>
      <c r="CA46" s="84"/>
      <c r="CB46" s="84"/>
      <c r="CC46" s="84"/>
      <c r="CD46" s="84"/>
      <c r="CE46" s="84"/>
      <c r="CF46" s="84"/>
      <c r="CG46" s="84"/>
      <c r="CH46" s="84"/>
      <c r="CI46" s="84"/>
      <c r="CJ46" s="84"/>
      <c r="CK46" s="85"/>
      <c r="CL46" s="83"/>
      <c r="CM46" s="84"/>
      <c r="CN46" s="84"/>
      <c r="CO46" s="84"/>
      <c r="CP46" s="84"/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5"/>
      <c r="DE46" s="35"/>
      <c r="DF46" s="35"/>
      <c r="DG46" s="35"/>
      <c r="DH46" s="35"/>
      <c r="DI46" s="35"/>
      <c r="DJ46" s="35"/>
      <c r="DK46" s="2"/>
    </row>
    <row r="47" spans="1:115" ht="15.75" hidden="1" x14ac:dyDescent="0.25">
      <c r="A47" s="14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82"/>
      <c r="AS47" s="14"/>
      <c r="AT47" s="68">
        <v>0</v>
      </c>
      <c r="AU47" s="68"/>
      <c r="AV47" s="68"/>
      <c r="AW47" s="68"/>
      <c r="AX47" s="68"/>
      <c r="AY47" s="68"/>
      <c r="AZ47" s="5"/>
      <c r="BA47" s="75" t="s">
        <v>48</v>
      </c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75"/>
      <c r="BN47" s="75"/>
      <c r="BO47" s="75"/>
      <c r="BP47" s="75"/>
      <c r="BQ47" s="75"/>
      <c r="BR47" s="75"/>
      <c r="BS47" s="76"/>
      <c r="BT47" s="83"/>
      <c r="BU47" s="84"/>
      <c r="BV47" s="84"/>
      <c r="BW47" s="84"/>
      <c r="BX47" s="84"/>
      <c r="BY47" s="8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5"/>
      <c r="CL47" s="83"/>
      <c r="CM47" s="84"/>
      <c r="CN47" s="84"/>
      <c r="CO47" s="84"/>
      <c r="CP47" s="84"/>
      <c r="CQ47" s="84"/>
      <c r="CR47" s="84"/>
      <c r="CS47" s="84"/>
      <c r="CT47" s="84"/>
      <c r="CU47" s="84"/>
      <c r="CV47" s="84"/>
      <c r="CW47" s="84"/>
      <c r="CX47" s="84"/>
      <c r="CY47" s="84"/>
      <c r="CZ47" s="84"/>
      <c r="DA47" s="84"/>
      <c r="DB47" s="84"/>
      <c r="DC47" s="84"/>
      <c r="DD47" s="85"/>
      <c r="DE47" s="35"/>
      <c r="DF47" s="35"/>
      <c r="DG47" s="35"/>
      <c r="DH47" s="35"/>
      <c r="DI47" s="35"/>
      <c r="DJ47" s="35"/>
      <c r="DK47" s="2"/>
    </row>
    <row r="48" spans="1:115" ht="15.75" hidden="1" x14ac:dyDescent="0.25">
      <c r="A48" s="14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82"/>
      <c r="AS48" s="14"/>
      <c r="AT48" s="73" t="s">
        <v>49</v>
      </c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82"/>
      <c r="BT48" s="83"/>
      <c r="BU48" s="84"/>
      <c r="BV48" s="84"/>
      <c r="BW48" s="84"/>
      <c r="BX48" s="84"/>
      <c r="BY48" s="84"/>
      <c r="BZ48" s="84"/>
      <c r="CA48" s="84"/>
      <c r="CB48" s="84"/>
      <c r="CC48" s="84"/>
      <c r="CD48" s="84"/>
      <c r="CE48" s="84"/>
      <c r="CF48" s="84"/>
      <c r="CG48" s="84"/>
      <c r="CH48" s="84"/>
      <c r="CI48" s="84"/>
      <c r="CJ48" s="84"/>
      <c r="CK48" s="85"/>
      <c r="CL48" s="83"/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  <c r="DD48" s="85"/>
      <c r="DE48" s="35"/>
      <c r="DF48" s="35"/>
      <c r="DG48" s="35"/>
      <c r="DH48" s="35"/>
      <c r="DI48" s="35"/>
      <c r="DJ48" s="35"/>
      <c r="DK48" s="2"/>
    </row>
    <row r="49" spans="1:115" ht="15.75" hidden="1" x14ac:dyDescent="0.25">
      <c r="A49" s="14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82"/>
      <c r="AS49" s="14"/>
      <c r="AT49" s="68">
        <v>2</v>
      </c>
      <c r="AU49" s="68"/>
      <c r="AV49" s="68"/>
      <c r="AW49" s="68"/>
      <c r="AX49" s="68"/>
      <c r="AY49" s="68"/>
      <c r="AZ49" s="5"/>
      <c r="BA49" s="75" t="s">
        <v>32</v>
      </c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6"/>
      <c r="BT49" s="83"/>
      <c r="BU49" s="84"/>
      <c r="BV49" s="84"/>
      <c r="BW49" s="84"/>
      <c r="BX49" s="84"/>
      <c r="BY49" s="84"/>
      <c r="BZ49" s="84"/>
      <c r="CA49" s="84"/>
      <c r="CB49" s="84"/>
      <c r="CC49" s="84"/>
      <c r="CD49" s="84"/>
      <c r="CE49" s="84"/>
      <c r="CF49" s="84"/>
      <c r="CG49" s="84"/>
      <c r="CH49" s="84"/>
      <c r="CI49" s="84"/>
      <c r="CJ49" s="84"/>
      <c r="CK49" s="85"/>
      <c r="CL49" s="83"/>
      <c r="CM49" s="84"/>
      <c r="CN49" s="84"/>
      <c r="CO49" s="84"/>
      <c r="CP49" s="84"/>
      <c r="CQ49" s="84"/>
      <c r="CR49" s="84"/>
      <c r="CS49" s="84"/>
      <c r="CT49" s="84"/>
      <c r="CU49" s="84"/>
      <c r="CV49" s="84"/>
      <c r="CW49" s="84"/>
      <c r="CX49" s="84"/>
      <c r="CY49" s="84"/>
      <c r="CZ49" s="84"/>
      <c r="DA49" s="84"/>
      <c r="DB49" s="84"/>
      <c r="DC49" s="84"/>
      <c r="DD49" s="85"/>
      <c r="DE49" s="35"/>
      <c r="DF49" s="35"/>
      <c r="DG49" s="35"/>
      <c r="DH49" s="35"/>
      <c r="DI49" s="35"/>
      <c r="DJ49" s="35"/>
      <c r="DK49" s="2"/>
    </row>
    <row r="50" spans="1:115" ht="15.75" hidden="1" x14ac:dyDescent="0.25">
      <c r="A50" s="13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9"/>
      <c r="AS50" s="16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2"/>
      <c r="BT50" s="53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5"/>
      <c r="CL50" s="53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4"/>
      <c r="DB50" s="54"/>
      <c r="DC50" s="54"/>
      <c r="DD50" s="55"/>
      <c r="DE50" s="35"/>
      <c r="DF50" s="35"/>
      <c r="DG50" s="35"/>
      <c r="DH50" s="35"/>
      <c r="DI50" s="35"/>
      <c r="DJ50" s="35"/>
      <c r="DK50" s="2"/>
    </row>
    <row r="51" spans="1:115" ht="15.75" x14ac:dyDescent="0.25">
      <c r="A51" s="13"/>
      <c r="B51" s="37" t="s">
        <v>50</v>
      </c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8"/>
      <c r="AS51" s="9"/>
      <c r="AT51" s="23" t="s">
        <v>28</v>
      </c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4"/>
      <c r="BT51" s="42">
        <v>1228.969738480846</v>
      </c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4"/>
      <c r="CL51" s="42">
        <v>0.33283764989731507</v>
      </c>
      <c r="CM51" s="77"/>
      <c r="CN51" s="77"/>
      <c r="CO51" s="77"/>
      <c r="CP51" s="77"/>
      <c r="CQ51" s="77"/>
      <c r="CR51" s="77"/>
      <c r="CS51" s="77"/>
      <c r="CT51" s="77"/>
      <c r="CU51" s="77"/>
      <c r="CV51" s="77"/>
      <c r="CW51" s="77"/>
      <c r="CX51" s="77"/>
      <c r="CY51" s="77"/>
      <c r="CZ51" s="77"/>
      <c r="DA51" s="77"/>
      <c r="DB51" s="77"/>
      <c r="DC51" s="77"/>
      <c r="DD51" s="78"/>
      <c r="DE51" s="34">
        <v>0.48768640415906583</v>
      </c>
      <c r="DF51" s="35"/>
      <c r="DG51" s="35"/>
      <c r="DH51" s="35"/>
      <c r="DI51" s="35"/>
      <c r="DJ51" s="35"/>
      <c r="DK51" s="2"/>
    </row>
    <row r="52" spans="1:115" ht="15.75" x14ac:dyDescent="0.25">
      <c r="A52" s="13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9"/>
      <c r="AS52" s="45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7"/>
      <c r="BT52" s="53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5"/>
      <c r="CL52" s="79"/>
      <c r="CM52" s="80"/>
      <c r="CN52" s="80"/>
      <c r="CO52" s="80"/>
      <c r="CP52" s="80"/>
      <c r="CQ52" s="80"/>
      <c r="CR52" s="80"/>
      <c r="CS52" s="80"/>
      <c r="CT52" s="80"/>
      <c r="CU52" s="80"/>
      <c r="CV52" s="80"/>
      <c r="CW52" s="80"/>
      <c r="CX52" s="80"/>
      <c r="CY52" s="80"/>
      <c r="CZ52" s="80"/>
      <c r="DA52" s="80"/>
      <c r="DB52" s="80"/>
      <c r="DC52" s="80"/>
      <c r="DD52" s="81"/>
      <c r="DE52" s="35"/>
      <c r="DF52" s="35"/>
      <c r="DG52" s="35"/>
      <c r="DH52" s="35"/>
      <c r="DI52" s="35"/>
      <c r="DJ52" s="35"/>
      <c r="DK52" s="2"/>
    </row>
    <row r="53" spans="1:115" ht="15.75" x14ac:dyDescent="0.25">
      <c r="A53" s="17"/>
      <c r="B53" s="37" t="s">
        <v>51</v>
      </c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8"/>
      <c r="AS53" s="23" t="s">
        <v>28</v>
      </c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4"/>
      <c r="BS53" s="25"/>
      <c r="BT53" s="42">
        <v>8767.0139613349183</v>
      </c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4"/>
      <c r="CL53" s="42">
        <v>2.37</v>
      </c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4"/>
      <c r="DE53" s="34">
        <v>3.478973794180523</v>
      </c>
      <c r="DF53" s="35"/>
      <c r="DG53" s="35"/>
      <c r="DH53" s="35"/>
      <c r="DI53" s="35"/>
      <c r="DJ53" s="35"/>
      <c r="DK53" s="2"/>
    </row>
    <row r="54" spans="1:115" ht="15.75" x14ac:dyDescent="0.25">
      <c r="A54" s="17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9"/>
      <c r="AS54" s="67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68"/>
      <c r="BS54" s="69"/>
      <c r="BT54" s="53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5"/>
      <c r="CL54" s="53"/>
      <c r="CM54" s="54"/>
      <c r="CN54" s="54"/>
      <c r="CO54" s="54"/>
      <c r="CP54" s="54"/>
      <c r="CQ54" s="54"/>
      <c r="CR54" s="54"/>
      <c r="CS54" s="54"/>
      <c r="CT54" s="54"/>
      <c r="CU54" s="54"/>
      <c r="CV54" s="54"/>
      <c r="CW54" s="54"/>
      <c r="CX54" s="54"/>
      <c r="CY54" s="54"/>
      <c r="CZ54" s="54"/>
      <c r="DA54" s="54"/>
      <c r="DB54" s="54"/>
      <c r="DC54" s="54"/>
      <c r="DD54" s="55"/>
      <c r="DE54" s="35"/>
      <c r="DF54" s="35"/>
      <c r="DG54" s="35"/>
      <c r="DH54" s="35"/>
      <c r="DI54" s="35"/>
      <c r="DJ54" s="35"/>
      <c r="DK54" s="2"/>
    </row>
    <row r="55" spans="1:115" ht="15.75" x14ac:dyDescent="0.25">
      <c r="A55" s="17"/>
      <c r="B55" s="37" t="s">
        <v>52</v>
      </c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8"/>
      <c r="AS55" s="64" t="s">
        <v>28</v>
      </c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BS55" s="66"/>
      <c r="BT55" s="42">
        <v>2563.4329558759314</v>
      </c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4"/>
      <c r="CL55" s="42">
        <v>0.69424573607299633</v>
      </c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4"/>
      <c r="DE55" s="34">
        <v>1.0172352999507666</v>
      </c>
      <c r="DF55" s="35"/>
      <c r="DG55" s="35"/>
      <c r="DH55" s="35"/>
      <c r="DI55" s="35"/>
      <c r="DJ55" s="35"/>
      <c r="DK55" s="2"/>
    </row>
    <row r="56" spans="1:115" ht="15.75" x14ac:dyDescent="0.25">
      <c r="A56" s="17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9"/>
      <c r="AS56" s="45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7"/>
      <c r="BT56" s="53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5"/>
      <c r="CL56" s="53"/>
      <c r="CM56" s="54"/>
      <c r="CN56" s="54"/>
      <c r="CO56" s="54"/>
      <c r="CP56" s="54"/>
      <c r="CQ56" s="54"/>
      <c r="CR56" s="54"/>
      <c r="CS56" s="54"/>
      <c r="CT56" s="54"/>
      <c r="CU56" s="54"/>
      <c r="CV56" s="54"/>
      <c r="CW56" s="54"/>
      <c r="CX56" s="54"/>
      <c r="CY56" s="54"/>
      <c r="CZ56" s="54"/>
      <c r="DA56" s="54"/>
      <c r="DB56" s="54"/>
      <c r="DC56" s="54"/>
      <c r="DD56" s="55"/>
      <c r="DE56" s="35"/>
      <c r="DF56" s="35"/>
      <c r="DG56" s="35"/>
      <c r="DH56" s="35"/>
      <c r="DI56" s="35"/>
      <c r="DJ56" s="35"/>
      <c r="DK56" s="2"/>
    </row>
    <row r="57" spans="1:115" ht="15.75" x14ac:dyDescent="0.25">
      <c r="A57" s="17"/>
      <c r="B57" s="37" t="s">
        <v>53</v>
      </c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8"/>
      <c r="AS57" s="64" t="s">
        <v>28</v>
      </c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65"/>
      <c r="BS57" s="66"/>
      <c r="BT57" s="42">
        <v>2612.5554496710151</v>
      </c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4"/>
      <c r="CL57" s="42">
        <v>0.70754941221726109</v>
      </c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4"/>
      <c r="DE57" s="34">
        <v>1.0367283530440536</v>
      </c>
      <c r="DF57" s="35"/>
      <c r="DG57" s="35"/>
      <c r="DH57" s="35"/>
      <c r="DI57" s="35"/>
      <c r="DJ57" s="35"/>
      <c r="DK57" s="2"/>
    </row>
    <row r="58" spans="1:115" ht="15.75" x14ac:dyDescent="0.25">
      <c r="A58" s="17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9"/>
      <c r="AS58" s="74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L58" s="75"/>
      <c r="BM58" s="75"/>
      <c r="BN58" s="75"/>
      <c r="BO58" s="75"/>
      <c r="BP58" s="75"/>
      <c r="BQ58" s="75"/>
      <c r="BR58" s="75"/>
      <c r="BS58" s="76"/>
      <c r="BT58" s="53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  <c r="CG58" s="54"/>
      <c r="CH58" s="54"/>
      <c r="CI58" s="54"/>
      <c r="CJ58" s="54"/>
      <c r="CK58" s="55"/>
      <c r="CL58" s="53"/>
      <c r="CM58" s="54"/>
      <c r="CN58" s="54"/>
      <c r="CO58" s="54"/>
      <c r="CP58" s="54"/>
      <c r="CQ58" s="54"/>
      <c r="CR58" s="54"/>
      <c r="CS58" s="54"/>
      <c r="CT58" s="54"/>
      <c r="CU58" s="54"/>
      <c r="CV58" s="54"/>
      <c r="CW58" s="54"/>
      <c r="CX58" s="54"/>
      <c r="CY58" s="54"/>
      <c r="CZ58" s="54"/>
      <c r="DA58" s="54"/>
      <c r="DB58" s="54"/>
      <c r="DC58" s="54"/>
      <c r="DD58" s="55"/>
      <c r="DE58" s="35"/>
      <c r="DF58" s="35"/>
      <c r="DG58" s="35"/>
      <c r="DH58" s="35"/>
      <c r="DI58" s="35"/>
      <c r="DJ58" s="35"/>
      <c r="DK58" s="2"/>
    </row>
    <row r="59" spans="1:115" ht="15.75" x14ac:dyDescent="0.25">
      <c r="A59" s="17"/>
      <c r="B59" s="37" t="s">
        <v>54</v>
      </c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64" t="s">
        <v>28</v>
      </c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  <c r="BP59" s="65"/>
      <c r="BQ59" s="65"/>
      <c r="BR59" s="65"/>
      <c r="BS59" s="66"/>
      <c r="BT59" s="43">
        <v>1298.4803744183014</v>
      </c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4"/>
      <c r="CL59" s="42">
        <v>0.35166297649721084</v>
      </c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4"/>
      <c r="DE59" s="34">
        <v>0.51526998984853234</v>
      </c>
      <c r="DF59" s="35"/>
      <c r="DG59" s="35"/>
      <c r="DH59" s="35"/>
      <c r="DI59" s="35"/>
      <c r="DJ59" s="35"/>
      <c r="DK59" s="2"/>
    </row>
    <row r="60" spans="1:115" ht="15.75" x14ac:dyDescent="0.25">
      <c r="A60" s="17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0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1"/>
      <c r="BK60" s="71"/>
      <c r="BL60" s="71"/>
      <c r="BM60" s="71"/>
      <c r="BN60" s="71"/>
      <c r="BO60" s="71"/>
      <c r="BP60" s="71"/>
      <c r="BQ60" s="71"/>
      <c r="BR60" s="71"/>
      <c r="BS60" s="72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5"/>
      <c r="CL60" s="53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4"/>
      <c r="DB60" s="54"/>
      <c r="DC60" s="54"/>
      <c r="DD60" s="55"/>
      <c r="DE60" s="35"/>
      <c r="DF60" s="35"/>
      <c r="DG60" s="35"/>
      <c r="DH60" s="35"/>
      <c r="DI60" s="35"/>
      <c r="DJ60" s="35"/>
      <c r="DK60" s="2"/>
    </row>
    <row r="61" spans="1:115" ht="15.75" x14ac:dyDescent="0.25">
      <c r="A61" s="2"/>
      <c r="B61" s="37" t="s">
        <v>55</v>
      </c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64" t="s">
        <v>28</v>
      </c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5"/>
      <c r="BS61" s="66"/>
      <c r="BT61" s="43">
        <v>881.04493912088265</v>
      </c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4"/>
      <c r="CL61" s="42">
        <v>0.23861037241926189</v>
      </c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4"/>
      <c r="DE61" s="34">
        <v>0.3496210075876518</v>
      </c>
      <c r="DF61" s="35"/>
      <c r="DG61" s="35"/>
      <c r="DH61" s="35"/>
      <c r="DI61" s="35"/>
      <c r="DJ61" s="35"/>
      <c r="DK61" s="2"/>
    </row>
    <row r="62" spans="1:115" ht="15.75" x14ac:dyDescent="0.25">
      <c r="A62" s="26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70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  <c r="BM62" s="71"/>
      <c r="BN62" s="71"/>
      <c r="BO62" s="71"/>
      <c r="BP62" s="71"/>
      <c r="BQ62" s="71"/>
      <c r="BR62" s="71"/>
      <c r="BS62" s="72"/>
      <c r="BT62" s="54"/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54"/>
      <c r="CG62" s="54"/>
      <c r="CH62" s="54"/>
      <c r="CI62" s="54"/>
      <c r="CJ62" s="54"/>
      <c r="CK62" s="55"/>
      <c r="CL62" s="53"/>
      <c r="CM62" s="54"/>
      <c r="CN62" s="54"/>
      <c r="CO62" s="54"/>
      <c r="CP62" s="54"/>
      <c r="CQ62" s="54"/>
      <c r="CR62" s="54"/>
      <c r="CS62" s="54"/>
      <c r="CT62" s="54"/>
      <c r="CU62" s="54"/>
      <c r="CV62" s="54"/>
      <c r="CW62" s="54"/>
      <c r="CX62" s="54"/>
      <c r="CY62" s="54"/>
      <c r="CZ62" s="54"/>
      <c r="DA62" s="54"/>
      <c r="DB62" s="54"/>
      <c r="DC62" s="54"/>
      <c r="DD62" s="55"/>
      <c r="DE62" s="35"/>
      <c r="DF62" s="35"/>
      <c r="DG62" s="35"/>
      <c r="DH62" s="35"/>
      <c r="DI62" s="35"/>
      <c r="DJ62" s="35"/>
      <c r="DK62" s="2"/>
    </row>
    <row r="63" spans="1:115" ht="15.75" x14ac:dyDescent="0.25">
      <c r="A63" s="27"/>
      <c r="B63" s="29" t="s">
        <v>56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64" t="s">
        <v>28</v>
      </c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  <c r="BP63" s="65"/>
      <c r="BQ63" s="65"/>
      <c r="BR63" s="65"/>
      <c r="BS63" s="66"/>
      <c r="BT63" s="43">
        <v>481.01299285714538</v>
      </c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4"/>
      <c r="CL63" s="42">
        <v>0.13027109545475718</v>
      </c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4"/>
      <c r="DE63" s="34">
        <v>0.1908781717687085</v>
      </c>
      <c r="DF63" s="35"/>
      <c r="DG63" s="35"/>
      <c r="DH63" s="35"/>
      <c r="DI63" s="35"/>
      <c r="DJ63" s="35"/>
      <c r="DK63" s="2"/>
    </row>
    <row r="64" spans="1:115" ht="15" customHeight="1" x14ac:dyDescent="0.25">
      <c r="A64" s="27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67"/>
      <c r="AT64" s="68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8"/>
      <c r="BI64" s="68"/>
      <c r="BJ64" s="68"/>
      <c r="BK64" s="68"/>
      <c r="BL64" s="68"/>
      <c r="BM64" s="68"/>
      <c r="BN64" s="68"/>
      <c r="BO64" s="68"/>
      <c r="BP64" s="68"/>
      <c r="BQ64" s="68"/>
      <c r="BR64" s="68"/>
      <c r="BS64" s="69"/>
      <c r="BT64" s="54"/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  <c r="CF64" s="54"/>
      <c r="CG64" s="54"/>
      <c r="CH64" s="54"/>
      <c r="CI64" s="54"/>
      <c r="CJ64" s="54"/>
      <c r="CK64" s="55"/>
      <c r="CL64" s="53"/>
      <c r="CM64" s="54"/>
      <c r="CN64" s="54"/>
      <c r="CO64" s="54"/>
      <c r="CP64" s="54"/>
      <c r="CQ64" s="54"/>
      <c r="CR64" s="54"/>
      <c r="CS64" s="54"/>
      <c r="CT64" s="54"/>
      <c r="CU64" s="54"/>
      <c r="CV64" s="54"/>
      <c r="CW64" s="54"/>
      <c r="CX64" s="54"/>
      <c r="CY64" s="54"/>
      <c r="CZ64" s="54"/>
      <c r="DA64" s="54"/>
      <c r="DB64" s="54"/>
      <c r="DC64" s="54"/>
      <c r="DD64" s="55"/>
      <c r="DE64" s="35"/>
      <c r="DF64" s="35"/>
      <c r="DG64" s="35"/>
      <c r="DH64" s="35"/>
      <c r="DI64" s="35"/>
      <c r="DJ64" s="35"/>
      <c r="DK64" s="2"/>
    </row>
    <row r="65" spans="1:115" ht="15.75" hidden="1" x14ac:dyDescent="0.25">
      <c r="A65" s="27"/>
      <c r="B65" s="29" t="s">
        <v>57</v>
      </c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58" t="s">
        <v>28</v>
      </c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  <c r="BI65" s="59"/>
      <c r="BJ65" s="59"/>
      <c r="BK65" s="59"/>
      <c r="BL65" s="59"/>
      <c r="BM65" s="59"/>
      <c r="BN65" s="59"/>
      <c r="BO65" s="59"/>
      <c r="BP65" s="59"/>
      <c r="BQ65" s="59"/>
      <c r="BR65" s="59"/>
      <c r="BS65" s="60"/>
      <c r="BT65" s="42">
        <v>0</v>
      </c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4"/>
      <c r="CL65" s="42">
        <v>0</v>
      </c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4"/>
      <c r="DE65" s="34">
        <v>0</v>
      </c>
      <c r="DF65" s="35"/>
      <c r="DG65" s="35"/>
      <c r="DH65" s="35"/>
      <c r="DI65" s="35"/>
      <c r="DJ65" s="35"/>
      <c r="DK65" s="2"/>
    </row>
    <row r="66" spans="1:115" ht="15.75" hidden="1" x14ac:dyDescent="0.25">
      <c r="A66" s="27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61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3"/>
      <c r="BT66" s="53"/>
      <c r="BU66" s="54"/>
      <c r="BV66" s="54"/>
      <c r="BW66" s="54"/>
      <c r="BX66" s="54"/>
      <c r="BY66" s="54"/>
      <c r="BZ66" s="54"/>
      <c r="CA66" s="54"/>
      <c r="CB66" s="54"/>
      <c r="CC66" s="54"/>
      <c r="CD66" s="54"/>
      <c r="CE66" s="54"/>
      <c r="CF66" s="54"/>
      <c r="CG66" s="54"/>
      <c r="CH66" s="54"/>
      <c r="CI66" s="54"/>
      <c r="CJ66" s="54"/>
      <c r="CK66" s="55"/>
      <c r="CL66" s="53"/>
      <c r="CM66" s="54"/>
      <c r="CN66" s="54"/>
      <c r="CO66" s="54"/>
      <c r="CP66" s="54"/>
      <c r="CQ66" s="54"/>
      <c r="CR66" s="54"/>
      <c r="CS66" s="54"/>
      <c r="CT66" s="54"/>
      <c r="CU66" s="54"/>
      <c r="CV66" s="54"/>
      <c r="CW66" s="54"/>
      <c r="CX66" s="54"/>
      <c r="CY66" s="54"/>
      <c r="CZ66" s="54"/>
      <c r="DA66" s="54"/>
      <c r="DB66" s="54"/>
      <c r="DC66" s="54"/>
      <c r="DD66" s="55"/>
      <c r="DE66" s="35"/>
      <c r="DF66" s="35"/>
      <c r="DG66" s="35"/>
      <c r="DH66" s="35"/>
      <c r="DI66" s="35"/>
      <c r="DJ66" s="35"/>
      <c r="DK66" s="2"/>
    </row>
    <row r="67" spans="1:115" ht="15.75" x14ac:dyDescent="0.25">
      <c r="A67" s="27"/>
      <c r="B67" s="29" t="s">
        <v>58</v>
      </c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58" t="s">
        <v>28</v>
      </c>
      <c r="AT67" s="59"/>
      <c r="AU67" s="59"/>
      <c r="AV67" s="59"/>
      <c r="AW67" s="59"/>
      <c r="AX67" s="59"/>
      <c r="AY67" s="59"/>
      <c r="AZ67" s="59"/>
      <c r="BA67" s="59"/>
      <c r="BB67" s="59"/>
      <c r="BC67" s="59"/>
      <c r="BD67" s="59"/>
      <c r="BE67" s="59"/>
      <c r="BF67" s="59"/>
      <c r="BG67" s="59"/>
      <c r="BH67" s="59"/>
      <c r="BI67" s="59"/>
      <c r="BJ67" s="59"/>
      <c r="BK67" s="59"/>
      <c r="BL67" s="59"/>
      <c r="BM67" s="59"/>
      <c r="BN67" s="59"/>
      <c r="BO67" s="59"/>
      <c r="BP67" s="59"/>
      <c r="BQ67" s="59"/>
      <c r="BR67" s="59"/>
      <c r="BS67" s="60"/>
      <c r="BT67" s="42">
        <v>336.96712923077098</v>
      </c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4"/>
      <c r="CL67" s="42">
        <v>9.1259649342100249E-2</v>
      </c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4"/>
      <c r="DE67" s="34">
        <v>0.13371711477411546</v>
      </c>
      <c r="DF67" s="35"/>
      <c r="DG67" s="35"/>
      <c r="DH67" s="35"/>
      <c r="DI67" s="35"/>
      <c r="DJ67" s="35"/>
      <c r="DK67" s="2"/>
    </row>
    <row r="68" spans="1:115" ht="15.75" x14ac:dyDescent="0.25">
      <c r="A68" s="27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61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3"/>
      <c r="BT68" s="53"/>
      <c r="BU68" s="54"/>
      <c r="BV68" s="54"/>
      <c r="BW68" s="54"/>
      <c r="BX68" s="54"/>
      <c r="BY68" s="54"/>
      <c r="BZ68" s="54"/>
      <c r="CA68" s="54"/>
      <c r="CB68" s="54"/>
      <c r="CC68" s="54"/>
      <c r="CD68" s="54"/>
      <c r="CE68" s="54"/>
      <c r="CF68" s="54"/>
      <c r="CG68" s="54"/>
      <c r="CH68" s="54"/>
      <c r="CI68" s="54"/>
      <c r="CJ68" s="54"/>
      <c r="CK68" s="55"/>
      <c r="CL68" s="53"/>
      <c r="CM68" s="54"/>
      <c r="CN68" s="54"/>
      <c r="CO68" s="54"/>
      <c r="CP68" s="54"/>
      <c r="CQ68" s="54"/>
      <c r="CR68" s="54"/>
      <c r="CS68" s="54"/>
      <c r="CT68" s="54"/>
      <c r="CU68" s="54"/>
      <c r="CV68" s="54"/>
      <c r="CW68" s="54"/>
      <c r="CX68" s="54"/>
      <c r="CY68" s="54"/>
      <c r="CZ68" s="54"/>
      <c r="DA68" s="54"/>
      <c r="DB68" s="54"/>
      <c r="DC68" s="54"/>
      <c r="DD68" s="55"/>
      <c r="DE68" s="35"/>
      <c r="DF68" s="35"/>
      <c r="DG68" s="35"/>
      <c r="DH68" s="35"/>
      <c r="DI68" s="35"/>
      <c r="DJ68" s="35"/>
      <c r="DK68" s="2"/>
    </row>
    <row r="69" spans="1:115" ht="15.75" x14ac:dyDescent="0.25">
      <c r="A69" s="27"/>
      <c r="B69" s="29" t="s">
        <v>59</v>
      </c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58" t="s">
        <v>28</v>
      </c>
      <c r="AT69" s="59"/>
      <c r="AU69" s="59"/>
      <c r="AV69" s="59"/>
      <c r="AW69" s="59"/>
      <c r="AX69" s="59"/>
      <c r="AY69" s="59"/>
      <c r="AZ69" s="59"/>
      <c r="BA69" s="59"/>
      <c r="BB69" s="59"/>
      <c r="BC69" s="59"/>
      <c r="BD69" s="59"/>
      <c r="BE69" s="59"/>
      <c r="BF69" s="59"/>
      <c r="BG69" s="59"/>
      <c r="BH69" s="59"/>
      <c r="BI69" s="59"/>
      <c r="BJ69" s="59"/>
      <c r="BK69" s="59"/>
      <c r="BL69" s="59"/>
      <c r="BM69" s="59"/>
      <c r="BN69" s="59"/>
      <c r="BO69" s="59"/>
      <c r="BP69" s="59"/>
      <c r="BQ69" s="59"/>
      <c r="BR69" s="59"/>
      <c r="BS69" s="60"/>
      <c r="BT69" s="42">
        <v>1638.0925257861199</v>
      </c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4"/>
      <c r="CL69" s="42">
        <v>0.44363896809287184</v>
      </c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4"/>
      <c r="DE69" s="34">
        <v>0.65003671658179363</v>
      </c>
      <c r="DF69" s="35"/>
      <c r="DG69" s="35"/>
      <c r="DH69" s="35"/>
      <c r="DI69" s="35"/>
      <c r="DJ69" s="35"/>
      <c r="DK69" s="2"/>
    </row>
    <row r="70" spans="1:115" ht="15.75" x14ac:dyDescent="0.25">
      <c r="A70" s="27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61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2"/>
      <c r="BS70" s="63"/>
      <c r="BT70" s="53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  <c r="CK70" s="55"/>
      <c r="CL70" s="53"/>
      <c r="CM70" s="54"/>
      <c r="CN70" s="54"/>
      <c r="CO70" s="54"/>
      <c r="CP70" s="54"/>
      <c r="CQ70" s="54"/>
      <c r="CR70" s="54"/>
      <c r="CS70" s="54"/>
      <c r="CT70" s="54"/>
      <c r="CU70" s="54"/>
      <c r="CV70" s="54"/>
      <c r="CW70" s="54"/>
      <c r="CX70" s="54"/>
      <c r="CY70" s="54"/>
      <c r="CZ70" s="54"/>
      <c r="DA70" s="54"/>
      <c r="DB70" s="54"/>
      <c r="DC70" s="54"/>
      <c r="DD70" s="55"/>
      <c r="DE70" s="35"/>
      <c r="DF70" s="35"/>
      <c r="DG70" s="35"/>
      <c r="DH70" s="35"/>
      <c r="DI70" s="35"/>
      <c r="DJ70" s="35"/>
      <c r="DK70" s="2"/>
    </row>
    <row r="71" spans="1:115" ht="15.75" x14ac:dyDescent="0.25">
      <c r="A71" s="27"/>
      <c r="B71" s="29" t="s">
        <v>60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58" t="s">
        <v>28</v>
      </c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  <c r="BI71" s="59"/>
      <c r="BJ71" s="59"/>
      <c r="BK71" s="59"/>
      <c r="BL71" s="59"/>
      <c r="BM71" s="59"/>
      <c r="BN71" s="59"/>
      <c r="BO71" s="59"/>
      <c r="BP71" s="59"/>
      <c r="BQ71" s="59"/>
      <c r="BR71" s="59"/>
      <c r="BS71" s="60"/>
      <c r="BT71" s="42">
        <v>357.63570799483466</v>
      </c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4"/>
      <c r="CL71" s="42">
        <v>9.6857249484030628E-2</v>
      </c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4"/>
      <c r="DE71" s="34">
        <v>0.14191893174398201</v>
      </c>
      <c r="DF71" s="35"/>
      <c r="DG71" s="35"/>
      <c r="DH71" s="35"/>
      <c r="DI71" s="35"/>
      <c r="DJ71" s="35"/>
      <c r="DK71" s="2"/>
    </row>
    <row r="72" spans="1:115" ht="15.75" x14ac:dyDescent="0.25">
      <c r="A72" s="17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61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  <c r="BR72" s="62"/>
      <c r="BS72" s="63"/>
      <c r="BT72" s="53"/>
      <c r="BU72" s="54"/>
      <c r="BV72" s="54"/>
      <c r="BW72" s="54"/>
      <c r="BX72" s="54"/>
      <c r="BY72" s="54"/>
      <c r="BZ72" s="54"/>
      <c r="CA72" s="54"/>
      <c r="CB72" s="54"/>
      <c r="CC72" s="54"/>
      <c r="CD72" s="54"/>
      <c r="CE72" s="54"/>
      <c r="CF72" s="54"/>
      <c r="CG72" s="54"/>
      <c r="CH72" s="54"/>
      <c r="CI72" s="54"/>
      <c r="CJ72" s="54"/>
      <c r="CK72" s="55"/>
      <c r="CL72" s="53"/>
      <c r="CM72" s="54"/>
      <c r="CN72" s="54"/>
      <c r="CO72" s="54"/>
      <c r="CP72" s="54"/>
      <c r="CQ72" s="54"/>
      <c r="CR72" s="54"/>
      <c r="CS72" s="54"/>
      <c r="CT72" s="54"/>
      <c r="CU72" s="54"/>
      <c r="CV72" s="54"/>
      <c r="CW72" s="54"/>
      <c r="CX72" s="54"/>
      <c r="CY72" s="54"/>
      <c r="CZ72" s="54"/>
      <c r="DA72" s="54"/>
      <c r="DB72" s="54"/>
      <c r="DC72" s="54"/>
      <c r="DD72" s="55"/>
      <c r="DE72" s="35"/>
      <c r="DF72" s="35"/>
      <c r="DG72" s="35"/>
      <c r="DH72" s="35"/>
      <c r="DI72" s="35"/>
      <c r="DJ72" s="35"/>
      <c r="DK72" s="2"/>
    </row>
    <row r="73" spans="1:115" ht="15.75" hidden="1" x14ac:dyDescent="0.25">
      <c r="A73" s="17"/>
      <c r="B73" s="37" t="s">
        <v>61</v>
      </c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8"/>
      <c r="AS73" s="58" t="s">
        <v>28</v>
      </c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  <c r="BF73" s="59"/>
      <c r="BG73" s="59"/>
      <c r="BH73" s="59"/>
      <c r="BI73" s="59"/>
      <c r="BJ73" s="59"/>
      <c r="BK73" s="59"/>
      <c r="BL73" s="59"/>
      <c r="BM73" s="59"/>
      <c r="BN73" s="59"/>
      <c r="BO73" s="59"/>
      <c r="BP73" s="59"/>
      <c r="BQ73" s="59"/>
      <c r="BR73" s="59"/>
      <c r="BS73" s="60"/>
      <c r="BT73" s="42">
        <v>0</v>
      </c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4"/>
      <c r="CL73" s="42">
        <v>0</v>
      </c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4"/>
      <c r="DE73" s="34">
        <v>0</v>
      </c>
      <c r="DF73" s="35"/>
      <c r="DG73" s="35"/>
      <c r="DH73" s="35"/>
      <c r="DI73" s="35"/>
      <c r="DJ73" s="35"/>
      <c r="DK73" s="2"/>
    </row>
    <row r="74" spans="1:115" ht="15.75" hidden="1" x14ac:dyDescent="0.25">
      <c r="A74" s="17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9"/>
      <c r="AS74" s="61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2"/>
      <c r="BS74" s="63"/>
      <c r="BT74" s="53"/>
      <c r="BU74" s="54"/>
      <c r="BV74" s="54"/>
      <c r="BW74" s="54"/>
      <c r="BX74" s="54"/>
      <c r="BY74" s="54"/>
      <c r="BZ74" s="54"/>
      <c r="CA74" s="54"/>
      <c r="CB74" s="54"/>
      <c r="CC74" s="54"/>
      <c r="CD74" s="54"/>
      <c r="CE74" s="54"/>
      <c r="CF74" s="54"/>
      <c r="CG74" s="54"/>
      <c r="CH74" s="54"/>
      <c r="CI74" s="54"/>
      <c r="CJ74" s="54"/>
      <c r="CK74" s="55"/>
      <c r="CL74" s="53"/>
      <c r="CM74" s="54"/>
      <c r="CN74" s="54"/>
      <c r="CO74" s="54"/>
      <c r="CP74" s="54"/>
      <c r="CQ74" s="54"/>
      <c r="CR74" s="54"/>
      <c r="CS74" s="54"/>
      <c r="CT74" s="54"/>
      <c r="CU74" s="54"/>
      <c r="CV74" s="54"/>
      <c r="CW74" s="54"/>
      <c r="CX74" s="54"/>
      <c r="CY74" s="54"/>
      <c r="CZ74" s="54"/>
      <c r="DA74" s="54"/>
      <c r="DB74" s="54"/>
      <c r="DC74" s="54"/>
      <c r="DD74" s="55"/>
      <c r="DE74" s="35"/>
      <c r="DF74" s="35"/>
      <c r="DG74" s="35"/>
      <c r="DH74" s="35"/>
      <c r="DI74" s="35"/>
      <c r="DJ74" s="35"/>
      <c r="DK74" s="2"/>
    </row>
    <row r="75" spans="1:115" ht="15.75" x14ac:dyDescent="0.25">
      <c r="A75" s="17"/>
      <c r="B75" s="37" t="s">
        <v>62</v>
      </c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8"/>
      <c r="AS75" s="58" t="s">
        <v>28</v>
      </c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  <c r="BH75" s="59"/>
      <c r="BI75" s="59"/>
      <c r="BJ75" s="59"/>
      <c r="BK75" s="59"/>
      <c r="BL75" s="59"/>
      <c r="BM75" s="59"/>
      <c r="BN75" s="59"/>
      <c r="BO75" s="59"/>
      <c r="BP75" s="59"/>
      <c r="BQ75" s="59"/>
      <c r="BR75" s="59"/>
      <c r="BS75" s="60"/>
      <c r="BT75" s="42">
        <v>849.26910547220587</v>
      </c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4"/>
      <c r="CL75" s="42">
        <v>0.23000463261624035</v>
      </c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4"/>
      <c r="DE75" s="34">
        <v>0.33701154979055792</v>
      </c>
      <c r="DF75" s="35"/>
      <c r="DG75" s="35"/>
      <c r="DH75" s="35"/>
      <c r="DI75" s="35"/>
      <c r="DJ75" s="35"/>
      <c r="DK75" s="2"/>
    </row>
    <row r="76" spans="1:115" ht="15.75" x14ac:dyDescent="0.25">
      <c r="A76" s="17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9"/>
      <c r="AS76" s="61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  <c r="BR76" s="62"/>
      <c r="BS76" s="63"/>
      <c r="BT76" s="53"/>
      <c r="BU76" s="54"/>
      <c r="BV76" s="54"/>
      <c r="BW76" s="54"/>
      <c r="BX76" s="54"/>
      <c r="BY76" s="54"/>
      <c r="BZ76" s="54"/>
      <c r="CA76" s="54"/>
      <c r="CB76" s="54"/>
      <c r="CC76" s="54"/>
      <c r="CD76" s="54"/>
      <c r="CE76" s="54"/>
      <c r="CF76" s="54"/>
      <c r="CG76" s="54"/>
      <c r="CH76" s="54"/>
      <c r="CI76" s="54"/>
      <c r="CJ76" s="54"/>
      <c r="CK76" s="55"/>
      <c r="CL76" s="53"/>
      <c r="CM76" s="54"/>
      <c r="CN76" s="54"/>
      <c r="CO76" s="54"/>
      <c r="CP76" s="54"/>
      <c r="CQ76" s="54"/>
      <c r="CR76" s="54"/>
      <c r="CS76" s="54"/>
      <c r="CT76" s="54"/>
      <c r="CU76" s="54"/>
      <c r="CV76" s="54"/>
      <c r="CW76" s="54"/>
      <c r="CX76" s="54"/>
      <c r="CY76" s="54"/>
      <c r="CZ76" s="54"/>
      <c r="DA76" s="54"/>
      <c r="DB76" s="54"/>
      <c r="DC76" s="54"/>
      <c r="DD76" s="55"/>
      <c r="DE76" s="35"/>
      <c r="DF76" s="35"/>
      <c r="DG76" s="35"/>
      <c r="DH76" s="35"/>
      <c r="DI76" s="35"/>
      <c r="DJ76" s="35"/>
      <c r="DK76" s="2"/>
    </row>
    <row r="77" spans="1:115" ht="15.75" x14ac:dyDescent="0.25">
      <c r="A77" s="17"/>
      <c r="B77" s="37" t="s">
        <v>63</v>
      </c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8"/>
      <c r="AS77" s="58" t="s">
        <v>28</v>
      </c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59"/>
      <c r="BI77" s="59"/>
      <c r="BJ77" s="59"/>
      <c r="BK77" s="59"/>
      <c r="BL77" s="59"/>
      <c r="BM77" s="59"/>
      <c r="BN77" s="59"/>
      <c r="BO77" s="59"/>
      <c r="BP77" s="59"/>
      <c r="BQ77" s="59"/>
      <c r="BR77" s="59"/>
      <c r="BS77" s="60"/>
      <c r="BT77" s="42">
        <v>1197.9477093904568</v>
      </c>
      <c r="BU77" s="43"/>
      <c r="BV77" s="43"/>
      <c r="BW77" s="43"/>
      <c r="BX77" s="43"/>
      <c r="BY77" s="43"/>
      <c r="BZ77" s="43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4"/>
      <c r="CL77" s="42">
        <v>0.32443606039173895</v>
      </c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43"/>
      <c r="DC77" s="43"/>
      <c r="DD77" s="44"/>
      <c r="DE77" s="34">
        <v>0.47537607515494318</v>
      </c>
      <c r="DF77" s="35"/>
      <c r="DG77" s="35"/>
      <c r="DH77" s="35"/>
      <c r="DI77" s="35"/>
      <c r="DJ77" s="35"/>
      <c r="DK77" s="2"/>
    </row>
    <row r="78" spans="1:115" ht="15.75" x14ac:dyDescent="0.25">
      <c r="A78" s="17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9"/>
      <c r="AS78" s="61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  <c r="BP78" s="62"/>
      <c r="BQ78" s="62"/>
      <c r="BR78" s="62"/>
      <c r="BS78" s="63"/>
      <c r="BT78" s="53"/>
      <c r="BU78" s="54"/>
      <c r="BV78" s="54"/>
      <c r="BW78" s="54"/>
      <c r="BX78" s="54"/>
      <c r="BY78" s="54"/>
      <c r="BZ78" s="54"/>
      <c r="CA78" s="54"/>
      <c r="CB78" s="54"/>
      <c r="CC78" s="54"/>
      <c r="CD78" s="54"/>
      <c r="CE78" s="54"/>
      <c r="CF78" s="54"/>
      <c r="CG78" s="54"/>
      <c r="CH78" s="54"/>
      <c r="CI78" s="54"/>
      <c r="CJ78" s="54"/>
      <c r="CK78" s="55"/>
      <c r="CL78" s="53"/>
      <c r="CM78" s="54"/>
      <c r="CN78" s="54"/>
      <c r="CO78" s="54"/>
      <c r="CP78" s="54"/>
      <c r="CQ78" s="54"/>
      <c r="CR78" s="54"/>
      <c r="CS78" s="54"/>
      <c r="CT78" s="54"/>
      <c r="CU78" s="54"/>
      <c r="CV78" s="54"/>
      <c r="CW78" s="54"/>
      <c r="CX78" s="54"/>
      <c r="CY78" s="54"/>
      <c r="CZ78" s="54"/>
      <c r="DA78" s="54"/>
      <c r="DB78" s="54"/>
      <c r="DC78" s="54"/>
      <c r="DD78" s="55"/>
      <c r="DE78" s="35"/>
      <c r="DF78" s="35"/>
      <c r="DG78" s="35"/>
      <c r="DH78" s="35"/>
      <c r="DI78" s="35"/>
      <c r="DJ78" s="35"/>
      <c r="DK78" s="2"/>
    </row>
    <row r="79" spans="1:115" ht="15.75" x14ac:dyDescent="0.25">
      <c r="A79" s="17"/>
      <c r="B79" s="37" t="s">
        <v>64</v>
      </c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8"/>
      <c r="AS79" s="58" t="s">
        <v>28</v>
      </c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  <c r="BF79" s="59"/>
      <c r="BG79" s="59"/>
      <c r="BH79" s="59"/>
      <c r="BI79" s="59"/>
      <c r="BJ79" s="59"/>
      <c r="BK79" s="59"/>
      <c r="BL79" s="59"/>
      <c r="BM79" s="59"/>
      <c r="BN79" s="59"/>
      <c r="BO79" s="59"/>
      <c r="BP79" s="59"/>
      <c r="BQ79" s="59"/>
      <c r="BR79" s="59"/>
      <c r="BS79" s="60"/>
      <c r="BT79" s="42">
        <v>4217.3510822525404</v>
      </c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4"/>
      <c r="CL79" s="42">
        <v>1.1421706971759671</v>
      </c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  <c r="DA79" s="43"/>
      <c r="DB79" s="43"/>
      <c r="DC79" s="43"/>
      <c r="DD79" s="44"/>
      <c r="DE79" s="34">
        <v>1.6735520167668811</v>
      </c>
      <c r="DF79" s="35"/>
      <c r="DG79" s="35"/>
      <c r="DH79" s="35"/>
      <c r="DI79" s="35"/>
      <c r="DJ79" s="35"/>
      <c r="DK79" s="2"/>
    </row>
    <row r="80" spans="1:115" ht="15.75" x14ac:dyDescent="0.25">
      <c r="A80" s="17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9"/>
      <c r="AS80" s="61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  <c r="BH80" s="62"/>
      <c r="BI80" s="62"/>
      <c r="BJ80" s="62"/>
      <c r="BK80" s="62"/>
      <c r="BL80" s="62"/>
      <c r="BM80" s="62"/>
      <c r="BN80" s="62"/>
      <c r="BO80" s="62"/>
      <c r="BP80" s="62"/>
      <c r="BQ80" s="62"/>
      <c r="BR80" s="62"/>
      <c r="BS80" s="63"/>
      <c r="BT80" s="53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4"/>
      <c r="CK80" s="55"/>
      <c r="CL80" s="53"/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54"/>
      <c r="CX80" s="54"/>
      <c r="CY80" s="54"/>
      <c r="CZ80" s="54"/>
      <c r="DA80" s="54"/>
      <c r="DB80" s="54"/>
      <c r="DC80" s="54"/>
      <c r="DD80" s="55"/>
      <c r="DE80" s="35"/>
      <c r="DF80" s="35"/>
      <c r="DG80" s="35"/>
      <c r="DH80" s="35"/>
      <c r="DI80" s="35"/>
      <c r="DJ80" s="35"/>
      <c r="DK80" s="2"/>
    </row>
    <row r="81" spans="1:115" ht="15.75" x14ac:dyDescent="0.25">
      <c r="A81" s="17"/>
      <c r="B81" s="37" t="s">
        <v>65</v>
      </c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8"/>
      <c r="AS81" s="58" t="s">
        <v>28</v>
      </c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  <c r="BH81" s="59"/>
      <c r="BI81" s="59"/>
      <c r="BJ81" s="59"/>
      <c r="BK81" s="59"/>
      <c r="BL81" s="59"/>
      <c r="BM81" s="59"/>
      <c r="BN81" s="59"/>
      <c r="BO81" s="59"/>
      <c r="BP81" s="59"/>
      <c r="BQ81" s="59"/>
      <c r="BR81" s="59"/>
      <c r="BS81" s="60"/>
      <c r="BT81" s="42">
        <v>16920.225712404317</v>
      </c>
      <c r="BU81" s="43"/>
      <c r="BV81" s="43"/>
      <c r="BW81" s="43"/>
      <c r="BX81" s="43"/>
      <c r="BY81" s="43"/>
      <c r="BZ81" s="43"/>
      <c r="CA81" s="43"/>
      <c r="CB81" s="43"/>
      <c r="CC81" s="43"/>
      <c r="CD81" s="43"/>
      <c r="CE81" s="43"/>
      <c r="CF81" s="43"/>
      <c r="CG81" s="43"/>
      <c r="CH81" s="43"/>
      <c r="CI81" s="43"/>
      <c r="CJ81" s="43"/>
      <c r="CK81" s="44"/>
      <c r="CL81" s="42">
        <v>4.5824465692786038</v>
      </c>
      <c r="CM81" s="43"/>
      <c r="CN81" s="43"/>
      <c r="CO81" s="43"/>
      <c r="CP81" s="43"/>
      <c r="CQ81" s="43"/>
      <c r="CR81" s="43"/>
      <c r="CS81" s="43"/>
      <c r="CT81" s="43"/>
      <c r="CU81" s="43"/>
      <c r="CV81" s="43"/>
      <c r="CW81" s="43"/>
      <c r="CX81" s="43"/>
      <c r="CY81" s="43"/>
      <c r="CZ81" s="43"/>
      <c r="DA81" s="43"/>
      <c r="DB81" s="43"/>
      <c r="DC81" s="43"/>
      <c r="DD81" s="44"/>
      <c r="DE81" s="34">
        <v>6.714375282700126</v>
      </c>
      <c r="DF81" s="35"/>
      <c r="DG81" s="35"/>
      <c r="DH81" s="35"/>
      <c r="DI81" s="35"/>
      <c r="DJ81" s="35"/>
      <c r="DK81" s="2"/>
    </row>
    <row r="82" spans="1:115" ht="33" customHeight="1" x14ac:dyDescent="0.25">
      <c r="A82" s="17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9"/>
      <c r="AS82" s="61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  <c r="BP82" s="62"/>
      <c r="BQ82" s="62"/>
      <c r="BR82" s="62"/>
      <c r="BS82" s="63"/>
      <c r="BT82" s="53"/>
      <c r="BU82" s="54"/>
      <c r="BV82" s="54"/>
      <c r="BW82" s="54"/>
      <c r="BX82" s="54"/>
      <c r="BY82" s="54"/>
      <c r="BZ82" s="54"/>
      <c r="CA82" s="54"/>
      <c r="CB82" s="54"/>
      <c r="CC82" s="54"/>
      <c r="CD82" s="54"/>
      <c r="CE82" s="54"/>
      <c r="CF82" s="54"/>
      <c r="CG82" s="54"/>
      <c r="CH82" s="54"/>
      <c r="CI82" s="54"/>
      <c r="CJ82" s="54"/>
      <c r="CK82" s="55"/>
      <c r="CL82" s="53"/>
      <c r="CM82" s="54"/>
      <c r="CN82" s="54"/>
      <c r="CO82" s="54"/>
      <c r="CP82" s="54"/>
      <c r="CQ82" s="54"/>
      <c r="CR82" s="54"/>
      <c r="CS82" s="54"/>
      <c r="CT82" s="54"/>
      <c r="CU82" s="54"/>
      <c r="CV82" s="54"/>
      <c r="CW82" s="54"/>
      <c r="CX82" s="54"/>
      <c r="CY82" s="54"/>
      <c r="CZ82" s="54"/>
      <c r="DA82" s="54"/>
      <c r="DB82" s="54"/>
      <c r="DC82" s="54"/>
      <c r="DD82" s="55"/>
      <c r="DE82" s="35"/>
      <c r="DF82" s="35"/>
      <c r="DG82" s="35"/>
      <c r="DH82" s="35"/>
      <c r="DI82" s="35"/>
      <c r="DJ82" s="35"/>
      <c r="DK82" s="2"/>
    </row>
    <row r="83" spans="1:115" ht="0.75" customHeight="1" x14ac:dyDescent="0.25">
      <c r="A83" s="17"/>
      <c r="B83" s="37" t="s">
        <v>66</v>
      </c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AS83" s="58" t="s">
        <v>28</v>
      </c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59"/>
      <c r="BI83" s="59"/>
      <c r="BJ83" s="59"/>
      <c r="BK83" s="59"/>
      <c r="BL83" s="59"/>
      <c r="BM83" s="59"/>
      <c r="BN83" s="59"/>
      <c r="BO83" s="59"/>
      <c r="BP83" s="59"/>
      <c r="BQ83" s="59"/>
      <c r="BR83" s="59"/>
      <c r="BS83" s="60"/>
      <c r="BT83" s="42">
        <v>0</v>
      </c>
      <c r="BU83" s="43"/>
      <c r="BV83" s="43"/>
      <c r="BW83" s="43"/>
      <c r="BX83" s="43"/>
      <c r="BY83" s="43"/>
      <c r="BZ83" s="43"/>
      <c r="CA83" s="43"/>
      <c r="CB83" s="43"/>
      <c r="CC83" s="43"/>
      <c r="CD83" s="43"/>
      <c r="CE83" s="43"/>
      <c r="CF83" s="43"/>
      <c r="CG83" s="43"/>
      <c r="CH83" s="43"/>
      <c r="CI83" s="43"/>
      <c r="CJ83" s="43"/>
      <c r="CK83" s="44"/>
      <c r="CL83" s="42">
        <v>0</v>
      </c>
      <c r="CM83" s="43"/>
      <c r="CN83" s="43"/>
      <c r="CO83" s="43"/>
      <c r="CP83" s="43"/>
      <c r="CQ83" s="43"/>
      <c r="CR83" s="43"/>
      <c r="CS83" s="43"/>
      <c r="CT83" s="43"/>
      <c r="CU83" s="43"/>
      <c r="CV83" s="43"/>
      <c r="CW83" s="43"/>
      <c r="CX83" s="43"/>
      <c r="CY83" s="43"/>
      <c r="CZ83" s="43"/>
      <c r="DA83" s="43"/>
      <c r="DB83" s="43"/>
      <c r="DC83" s="43"/>
      <c r="DD83" s="44"/>
      <c r="DE83" s="34">
        <v>0</v>
      </c>
      <c r="DF83" s="35"/>
      <c r="DG83" s="35"/>
      <c r="DH83" s="35"/>
      <c r="DI83" s="35"/>
      <c r="DJ83" s="35"/>
      <c r="DK83" s="2"/>
    </row>
    <row r="84" spans="1:115" ht="15.75" hidden="1" x14ac:dyDescent="0.25">
      <c r="A84" s="17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9"/>
      <c r="AS84" s="61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  <c r="BH84" s="62"/>
      <c r="BI84" s="62"/>
      <c r="BJ84" s="62"/>
      <c r="BK84" s="62"/>
      <c r="BL84" s="62"/>
      <c r="BM84" s="62"/>
      <c r="BN84" s="62"/>
      <c r="BO84" s="62"/>
      <c r="BP84" s="62"/>
      <c r="BQ84" s="62"/>
      <c r="BR84" s="62"/>
      <c r="BS84" s="63"/>
      <c r="BT84" s="53"/>
      <c r="BU84" s="54"/>
      <c r="BV84" s="54"/>
      <c r="BW84" s="54"/>
      <c r="BX84" s="54"/>
      <c r="BY84" s="54"/>
      <c r="BZ84" s="54"/>
      <c r="CA84" s="54"/>
      <c r="CB84" s="54"/>
      <c r="CC84" s="54"/>
      <c r="CD84" s="54"/>
      <c r="CE84" s="54"/>
      <c r="CF84" s="54"/>
      <c r="CG84" s="54"/>
      <c r="CH84" s="54"/>
      <c r="CI84" s="54"/>
      <c r="CJ84" s="54"/>
      <c r="CK84" s="55"/>
      <c r="CL84" s="53"/>
      <c r="CM84" s="54"/>
      <c r="CN84" s="54"/>
      <c r="CO84" s="54"/>
      <c r="CP84" s="54"/>
      <c r="CQ84" s="54"/>
      <c r="CR84" s="54"/>
      <c r="CS84" s="54"/>
      <c r="CT84" s="54"/>
      <c r="CU84" s="54"/>
      <c r="CV84" s="54"/>
      <c r="CW84" s="54"/>
      <c r="CX84" s="54"/>
      <c r="CY84" s="54"/>
      <c r="CZ84" s="54"/>
      <c r="DA84" s="54"/>
      <c r="DB84" s="54"/>
      <c r="DC84" s="54"/>
      <c r="DD84" s="55"/>
      <c r="DE84" s="35"/>
      <c r="DF84" s="35"/>
      <c r="DG84" s="35"/>
      <c r="DH84" s="35"/>
      <c r="DI84" s="35"/>
      <c r="DJ84" s="35"/>
      <c r="DK84" s="2"/>
    </row>
    <row r="85" spans="1:115" ht="15" customHeight="1" x14ac:dyDescent="0.25">
      <c r="A85" s="17"/>
      <c r="B85" s="48" t="s">
        <v>67</v>
      </c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9"/>
      <c r="AS85" s="16"/>
      <c r="AT85" s="56" t="s">
        <v>68</v>
      </c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56"/>
      <c r="BI85" s="56"/>
      <c r="BJ85" s="56"/>
      <c r="BK85" s="56"/>
      <c r="BL85" s="56"/>
      <c r="BM85" s="56"/>
      <c r="BN85" s="56"/>
      <c r="BO85" s="56"/>
      <c r="BP85" s="56"/>
      <c r="BQ85" s="56"/>
      <c r="BR85" s="56"/>
      <c r="BS85" s="57"/>
      <c r="BT85" s="53">
        <v>3308.3904000000002</v>
      </c>
      <c r="BU85" s="54"/>
      <c r="BV85" s="54"/>
      <c r="BW85" s="54"/>
      <c r="BX85" s="54"/>
      <c r="BY85" s="54"/>
      <c r="BZ85" s="54"/>
      <c r="CA85" s="54"/>
      <c r="CB85" s="54"/>
      <c r="CC85" s="54"/>
      <c r="CD85" s="54"/>
      <c r="CE85" s="54"/>
      <c r="CF85" s="54"/>
      <c r="CG85" s="54"/>
      <c r="CH85" s="54"/>
      <c r="CI85" s="54"/>
      <c r="CJ85" s="54"/>
      <c r="CK85" s="55"/>
      <c r="CL85" s="53">
        <v>0.89600000000000013</v>
      </c>
      <c r="CM85" s="54"/>
      <c r="CN85" s="54"/>
      <c r="CO85" s="54"/>
      <c r="CP85" s="54"/>
      <c r="CQ85" s="54"/>
      <c r="CR85" s="54"/>
      <c r="CS85" s="54"/>
      <c r="CT85" s="54"/>
      <c r="CU85" s="54"/>
      <c r="CV85" s="54"/>
      <c r="CW85" s="54"/>
      <c r="CX85" s="54"/>
      <c r="CY85" s="54"/>
      <c r="CZ85" s="54"/>
      <c r="DA85" s="54"/>
      <c r="DB85" s="54"/>
      <c r="DC85" s="54"/>
      <c r="DD85" s="55"/>
      <c r="DE85" s="34">
        <v>1.3128533333333334</v>
      </c>
      <c r="DF85" s="35"/>
      <c r="DG85" s="35"/>
      <c r="DH85" s="35"/>
      <c r="DI85" s="35"/>
      <c r="DJ85" s="35"/>
      <c r="DK85" s="2"/>
    </row>
    <row r="86" spans="1:115" ht="15.75" hidden="1" x14ac:dyDescent="0.25">
      <c r="A86" s="9"/>
      <c r="B86" s="37" t="s">
        <v>69</v>
      </c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AS86" s="9"/>
      <c r="AT86" s="50">
        <v>1</v>
      </c>
      <c r="AU86" s="50"/>
      <c r="AV86" s="50"/>
      <c r="AW86" s="50"/>
      <c r="AX86" s="50"/>
      <c r="AY86" s="50"/>
      <c r="AZ86" s="10"/>
      <c r="BA86" s="51" t="s">
        <v>32</v>
      </c>
      <c r="BB86" s="51"/>
      <c r="BC86" s="51"/>
      <c r="BD86" s="51"/>
      <c r="BE86" s="51"/>
      <c r="BF86" s="51"/>
      <c r="BG86" s="51"/>
      <c r="BH86" s="51"/>
      <c r="BI86" s="51"/>
      <c r="BJ86" s="51"/>
      <c r="BK86" s="51"/>
      <c r="BL86" s="51"/>
      <c r="BM86" s="51"/>
      <c r="BN86" s="51"/>
      <c r="BO86" s="51"/>
      <c r="BP86" s="51"/>
      <c r="BQ86" s="51"/>
      <c r="BR86" s="51"/>
      <c r="BS86" s="52"/>
      <c r="BT86" s="42">
        <v>0</v>
      </c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4"/>
      <c r="CL86" s="42">
        <v>0</v>
      </c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43"/>
      <c r="CZ86" s="43"/>
      <c r="DA86" s="43"/>
      <c r="DB86" s="43"/>
      <c r="DC86" s="43"/>
      <c r="DD86" s="44"/>
      <c r="DE86" s="34">
        <v>0</v>
      </c>
      <c r="DF86" s="35"/>
      <c r="DG86" s="35"/>
      <c r="DH86" s="35"/>
      <c r="DI86" s="35"/>
      <c r="DJ86" s="35"/>
      <c r="DK86" s="2"/>
    </row>
    <row r="87" spans="1:115" ht="15.75" hidden="1" x14ac:dyDescent="0.25">
      <c r="A87" s="13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9"/>
      <c r="AS87" s="45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7"/>
      <c r="BT87" s="53"/>
      <c r="BU87" s="54"/>
      <c r="BV87" s="54"/>
      <c r="BW87" s="54"/>
      <c r="BX87" s="54"/>
      <c r="BY87" s="54"/>
      <c r="BZ87" s="54"/>
      <c r="CA87" s="54"/>
      <c r="CB87" s="54"/>
      <c r="CC87" s="54"/>
      <c r="CD87" s="54"/>
      <c r="CE87" s="54"/>
      <c r="CF87" s="54"/>
      <c r="CG87" s="54"/>
      <c r="CH87" s="54"/>
      <c r="CI87" s="54"/>
      <c r="CJ87" s="54"/>
      <c r="CK87" s="55"/>
      <c r="CL87" s="53"/>
      <c r="CM87" s="54"/>
      <c r="CN87" s="54"/>
      <c r="CO87" s="54"/>
      <c r="CP87" s="54"/>
      <c r="CQ87" s="54"/>
      <c r="CR87" s="54"/>
      <c r="CS87" s="54"/>
      <c r="CT87" s="54"/>
      <c r="CU87" s="54"/>
      <c r="CV87" s="54"/>
      <c r="CW87" s="54"/>
      <c r="CX87" s="54"/>
      <c r="CY87" s="54"/>
      <c r="CZ87" s="54"/>
      <c r="DA87" s="54"/>
      <c r="DB87" s="54"/>
      <c r="DC87" s="54"/>
      <c r="DD87" s="55"/>
      <c r="DE87" s="35"/>
      <c r="DF87" s="35"/>
      <c r="DG87" s="35"/>
      <c r="DH87" s="35"/>
      <c r="DI87" s="35"/>
      <c r="DJ87" s="35"/>
      <c r="DK87" s="2"/>
    </row>
    <row r="88" spans="1:115" ht="15.75" hidden="1" x14ac:dyDescent="0.25">
      <c r="A88" s="9"/>
      <c r="B88" s="37" t="s">
        <v>70</v>
      </c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AS88" s="9"/>
      <c r="AT88" s="50">
        <v>1</v>
      </c>
      <c r="AU88" s="50"/>
      <c r="AV88" s="50"/>
      <c r="AW88" s="50"/>
      <c r="AX88" s="50"/>
      <c r="AY88" s="50"/>
      <c r="AZ88" s="10"/>
      <c r="BA88" s="51" t="s">
        <v>32</v>
      </c>
      <c r="BB88" s="51"/>
      <c r="BC88" s="51"/>
      <c r="BD88" s="51"/>
      <c r="BE88" s="51"/>
      <c r="BF88" s="51"/>
      <c r="BG88" s="51"/>
      <c r="BH88" s="51"/>
      <c r="BI88" s="51"/>
      <c r="BJ88" s="51"/>
      <c r="BK88" s="51"/>
      <c r="BL88" s="51"/>
      <c r="BM88" s="51"/>
      <c r="BN88" s="51"/>
      <c r="BO88" s="51"/>
      <c r="BP88" s="51"/>
      <c r="BQ88" s="51"/>
      <c r="BR88" s="51"/>
      <c r="BS88" s="52"/>
      <c r="BT88" s="42">
        <v>0</v>
      </c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4"/>
      <c r="CL88" s="42">
        <v>0</v>
      </c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  <c r="DC88" s="43"/>
      <c r="DD88" s="44"/>
      <c r="DE88" s="34">
        <v>0</v>
      </c>
      <c r="DF88" s="35"/>
      <c r="DG88" s="35"/>
      <c r="DH88" s="35"/>
      <c r="DI88" s="35"/>
      <c r="DJ88" s="35"/>
      <c r="DK88" s="2"/>
    </row>
    <row r="89" spans="1:115" ht="15.75" hidden="1" x14ac:dyDescent="0.25">
      <c r="A89" s="13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9"/>
      <c r="AS89" s="45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7"/>
      <c r="BT89" s="53"/>
      <c r="BU89" s="54"/>
      <c r="BV89" s="54"/>
      <c r="BW89" s="54"/>
      <c r="BX89" s="54"/>
      <c r="BY89" s="54"/>
      <c r="BZ89" s="54"/>
      <c r="CA89" s="54"/>
      <c r="CB89" s="54"/>
      <c r="CC89" s="54"/>
      <c r="CD89" s="54"/>
      <c r="CE89" s="54"/>
      <c r="CF89" s="54"/>
      <c r="CG89" s="54"/>
      <c r="CH89" s="54"/>
      <c r="CI89" s="54"/>
      <c r="CJ89" s="54"/>
      <c r="CK89" s="55"/>
      <c r="CL89" s="53"/>
      <c r="CM89" s="54"/>
      <c r="CN89" s="54"/>
      <c r="CO89" s="54"/>
      <c r="CP89" s="54"/>
      <c r="CQ89" s="54"/>
      <c r="CR89" s="54"/>
      <c r="CS89" s="54"/>
      <c r="CT89" s="54"/>
      <c r="CU89" s="54"/>
      <c r="CV89" s="54"/>
      <c r="CW89" s="54"/>
      <c r="CX89" s="54"/>
      <c r="CY89" s="54"/>
      <c r="CZ89" s="54"/>
      <c r="DA89" s="54"/>
      <c r="DB89" s="54"/>
      <c r="DC89" s="54"/>
      <c r="DD89" s="55"/>
      <c r="DE89" s="35"/>
      <c r="DF89" s="35"/>
      <c r="DG89" s="35"/>
      <c r="DH89" s="35"/>
      <c r="DI89" s="35"/>
      <c r="DJ89" s="35"/>
      <c r="DK89" s="2"/>
    </row>
    <row r="90" spans="1:115" ht="15.75" x14ac:dyDescent="0.25">
      <c r="A90" s="17"/>
      <c r="B90" s="36" t="s">
        <v>71</v>
      </c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8"/>
      <c r="AS90" s="39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1"/>
      <c r="BT90" s="42">
        <v>62748.373352287177</v>
      </c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4"/>
      <c r="CL90" s="42">
        <f>SUM(CL9:DD88)</f>
        <v>16.989586012065935</v>
      </c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  <c r="DD90" s="44"/>
      <c r="DE90" s="34">
        <v>24.900148155669516</v>
      </c>
      <c r="DF90" s="34"/>
      <c r="DG90" s="34"/>
      <c r="DH90" s="34"/>
      <c r="DI90" s="34"/>
      <c r="DJ90" s="34"/>
      <c r="DK90" s="2"/>
    </row>
    <row r="91" spans="1:115" ht="15.75" x14ac:dyDescent="0.25">
      <c r="A91" s="30" t="s">
        <v>72</v>
      </c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  <c r="DD91" s="30"/>
      <c r="DE91" s="30"/>
      <c r="DF91" s="30"/>
      <c r="DG91" s="30"/>
      <c r="DH91" s="30"/>
      <c r="DI91" s="30"/>
      <c r="DJ91" s="30"/>
      <c r="DK91" s="2"/>
    </row>
    <row r="92" spans="1:115" ht="15.75" x14ac:dyDescent="0.25">
      <c r="A92" s="31" t="s">
        <v>73</v>
      </c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  <c r="BO92" s="32"/>
      <c r="BP92" s="32"/>
      <c r="BQ92" s="32"/>
      <c r="BR92" s="32"/>
      <c r="BS92" s="32"/>
      <c r="BT92" s="33">
        <v>7529.8048022744606</v>
      </c>
      <c r="BU92" s="33"/>
      <c r="BV92" s="33"/>
      <c r="BW92" s="33"/>
      <c r="BX92" s="33"/>
      <c r="BY92" s="33"/>
      <c r="BZ92" s="33"/>
      <c r="CA92" s="33"/>
      <c r="CB92" s="33"/>
      <c r="CC92" s="33"/>
      <c r="CD92" s="33"/>
      <c r="CE92" s="33"/>
      <c r="CF92" s="33"/>
      <c r="CG92" s="33"/>
      <c r="CH92" s="33"/>
      <c r="CI92" s="33"/>
      <c r="CJ92" s="33"/>
      <c r="CK92" s="33"/>
      <c r="CL92" s="33">
        <f>CL90*0.12</f>
        <v>2.0387503214479121</v>
      </c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CX92" s="33"/>
      <c r="CY92" s="33"/>
      <c r="CZ92" s="33"/>
      <c r="DA92" s="33"/>
      <c r="DB92" s="33"/>
      <c r="DC92" s="33"/>
      <c r="DD92" s="33"/>
      <c r="DE92" s="34">
        <v>2.9880177786803417</v>
      </c>
      <c r="DF92" s="35"/>
      <c r="DG92" s="35"/>
      <c r="DH92" s="35"/>
      <c r="DI92" s="35"/>
      <c r="DJ92" s="35"/>
      <c r="DK92" s="2"/>
    </row>
    <row r="93" spans="1:115" ht="15.75" x14ac:dyDescent="0.25">
      <c r="A93" s="35" t="s">
        <v>74</v>
      </c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35"/>
      <c r="BM93" s="35"/>
      <c r="BN93" s="35"/>
      <c r="BO93" s="35"/>
      <c r="BP93" s="35"/>
      <c r="BQ93" s="35"/>
      <c r="BR93" s="35"/>
      <c r="BS93" s="35"/>
      <c r="BT93" s="35"/>
      <c r="BU93" s="35"/>
      <c r="BV93" s="35"/>
      <c r="BW93" s="35"/>
      <c r="BX93" s="35"/>
      <c r="BY93" s="35"/>
      <c r="BZ93" s="35"/>
      <c r="CA93" s="35"/>
      <c r="CB93" s="35"/>
      <c r="CC93" s="35"/>
      <c r="CD93" s="35"/>
      <c r="CE93" s="35"/>
      <c r="CF93" s="35"/>
      <c r="CG93" s="35"/>
      <c r="CH93" s="35"/>
      <c r="CI93" s="35"/>
      <c r="CJ93" s="35"/>
      <c r="CK93" s="35"/>
      <c r="CL93" s="35"/>
      <c r="CM93" s="35"/>
      <c r="CN93" s="35"/>
      <c r="CO93" s="35"/>
      <c r="CP93" s="35"/>
      <c r="CQ93" s="35"/>
      <c r="CR93" s="35"/>
      <c r="CS93" s="35"/>
      <c r="CT93" s="35"/>
      <c r="CU93" s="35"/>
      <c r="CV93" s="35"/>
      <c r="CW93" s="35"/>
      <c r="CX93" s="35"/>
      <c r="CY93" s="35"/>
      <c r="CZ93" s="35"/>
      <c r="DA93" s="35"/>
      <c r="DB93" s="35"/>
      <c r="DC93" s="35"/>
      <c r="DD93" s="35"/>
      <c r="DE93" s="35"/>
      <c r="DF93" s="35"/>
      <c r="DG93" s="35"/>
      <c r="DH93" s="35"/>
      <c r="DI93" s="35"/>
      <c r="DJ93" s="35"/>
      <c r="DK93" s="2"/>
    </row>
    <row r="94" spans="1:115" ht="15.75" x14ac:dyDescent="0.25">
      <c r="A94" s="31" t="s">
        <v>75</v>
      </c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3">
        <v>70278.17815456164</v>
      </c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>
        <f>CL92+CL90</f>
        <v>19.028336333513849</v>
      </c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  <c r="DD94" s="33"/>
      <c r="DE94" s="34">
        <v>27.888165934349857</v>
      </c>
      <c r="DF94" s="35"/>
      <c r="DG94" s="35"/>
      <c r="DH94" s="35"/>
      <c r="DI94" s="35"/>
      <c r="DJ94" s="35"/>
      <c r="DK94" s="28"/>
    </row>
  </sheetData>
  <mergeCells count="257">
    <mergeCell ref="A2:DD2"/>
    <mergeCell ref="DE7:DJ7"/>
    <mergeCell ref="A8:DJ8"/>
    <mergeCell ref="B9:AR10"/>
    <mergeCell ref="AT9:AY9"/>
    <mergeCell ref="BT9:CK10"/>
    <mergeCell ref="CL9:DD10"/>
    <mergeCell ref="DE9:DJ10"/>
    <mergeCell ref="AS10:BS10"/>
    <mergeCell ref="A3:DD3"/>
    <mergeCell ref="A4:DD4"/>
    <mergeCell ref="A5:DD5"/>
    <mergeCell ref="AF6:BY6"/>
    <mergeCell ref="A7:AR7"/>
    <mergeCell ref="AS7:BS7"/>
    <mergeCell ref="BT7:CK7"/>
    <mergeCell ref="CL7:DD7"/>
    <mergeCell ref="B13:AR14"/>
    <mergeCell ref="AT13:AY13"/>
    <mergeCell ref="BT13:CK14"/>
    <mergeCell ref="CL13:DD14"/>
    <mergeCell ref="DE13:DJ14"/>
    <mergeCell ref="AS14:BS14"/>
    <mergeCell ref="B11:AR12"/>
    <mergeCell ref="AT11:AY11"/>
    <mergeCell ref="BT11:CK12"/>
    <mergeCell ref="CL11:DD12"/>
    <mergeCell ref="DE11:DJ12"/>
    <mergeCell ref="AS12:BS12"/>
    <mergeCell ref="A17:DJ17"/>
    <mergeCell ref="B18:AR19"/>
    <mergeCell ref="AT18:AY18"/>
    <mergeCell ref="BT18:CK19"/>
    <mergeCell ref="CL18:DD19"/>
    <mergeCell ref="DE18:DJ19"/>
    <mergeCell ref="AS19:BS19"/>
    <mergeCell ref="B15:AR16"/>
    <mergeCell ref="AT15:AY15"/>
    <mergeCell ref="BA15:BS15"/>
    <mergeCell ref="BT15:CK16"/>
    <mergeCell ref="CL15:DD16"/>
    <mergeCell ref="DE15:DJ16"/>
    <mergeCell ref="AS16:BS16"/>
    <mergeCell ref="B22:AR23"/>
    <mergeCell ref="AT22:AY22"/>
    <mergeCell ref="BT22:CK23"/>
    <mergeCell ref="CL22:DD23"/>
    <mergeCell ref="DE22:DJ23"/>
    <mergeCell ref="AS23:BS23"/>
    <mergeCell ref="B20:AR21"/>
    <mergeCell ref="AT20:AY20"/>
    <mergeCell ref="BT20:CK21"/>
    <mergeCell ref="CL20:DD21"/>
    <mergeCell ref="DE20:DJ21"/>
    <mergeCell ref="AS21:BS21"/>
    <mergeCell ref="B27:AR28"/>
    <mergeCell ref="AS27:BS27"/>
    <mergeCell ref="BT27:CK28"/>
    <mergeCell ref="CL27:DD28"/>
    <mergeCell ref="DE27:DJ28"/>
    <mergeCell ref="AS28:BS28"/>
    <mergeCell ref="B24:AR26"/>
    <mergeCell ref="AT24:BS24"/>
    <mergeCell ref="BT24:CK26"/>
    <mergeCell ref="CL24:DD26"/>
    <mergeCell ref="DE24:DJ26"/>
    <mergeCell ref="BE25:BJ25"/>
    <mergeCell ref="AT26:BS26"/>
    <mergeCell ref="A31:DJ31"/>
    <mergeCell ref="B32:AR33"/>
    <mergeCell ref="AT32:AY32"/>
    <mergeCell ref="BA32:BS32"/>
    <mergeCell ref="BT32:CK33"/>
    <mergeCell ref="CL32:DD33"/>
    <mergeCell ref="DE32:DJ33"/>
    <mergeCell ref="AS33:BS33"/>
    <mergeCell ref="B29:AR30"/>
    <mergeCell ref="AS29:BS29"/>
    <mergeCell ref="BT29:CK30"/>
    <mergeCell ref="CL29:DD30"/>
    <mergeCell ref="DE29:DJ30"/>
    <mergeCell ref="AS30:BS30"/>
    <mergeCell ref="B36:AR38"/>
    <mergeCell ref="AT36:BS36"/>
    <mergeCell ref="BT36:CK38"/>
    <mergeCell ref="CL36:DD38"/>
    <mergeCell ref="DE36:DJ38"/>
    <mergeCell ref="BE37:BR37"/>
    <mergeCell ref="AT38:BS38"/>
    <mergeCell ref="B34:AR35"/>
    <mergeCell ref="AT34:AY34"/>
    <mergeCell ref="BA34:BS34"/>
    <mergeCell ref="BT34:CK35"/>
    <mergeCell ref="CL34:DD35"/>
    <mergeCell ref="DE34:DJ35"/>
    <mergeCell ref="AS35:BS35"/>
    <mergeCell ref="B39:AR40"/>
    <mergeCell ref="AT39:AY39"/>
    <mergeCell ref="BT39:CK40"/>
    <mergeCell ref="CL39:DD40"/>
    <mergeCell ref="DE39:DJ40"/>
    <mergeCell ref="B41:AR42"/>
    <mergeCell ref="AT41:AY41"/>
    <mergeCell ref="BA41:BS41"/>
    <mergeCell ref="BT41:CK42"/>
    <mergeCell ref="CL41:DD42"/>
    <mergeCell ref="AT47:AY47"/>
    <mergeCell ref="BA47:BS47"/>
    <mergeCell ref="AT48:BS48"/>
    <mergeCell ref="AT49:AY49"/>
    <mergeCell ref="BA49:BS49"/>
    <mergeCell ref="B51:AR52"/>
    <mergeCell ref="DE41:DJ42"/>
    <mergeCell ref="AS42:BS42"/>
    <mergeCell ref="A43:DJ43"/>
    <mergeCell ref="B44:AR50"/>
    <mergeCell ref="AT44:BS44"/>
    <mergeCell ref="BT44:CK50"/>
    <mergeCell ref="CL44:DD50"/>
    <mergeCell ref="DE44:DJ50"/>
    <mergeCell ref="BE45:BJ45"/>
    <mergeCell ref="AT46:BS46"/>
    <mergeCell ref="B55:AR56"/>
    <mergeCell ref="AS55:BS55"/>
    <mergeCell ref="BT55:CK56"/>
    <mergeCell ref="CL55:DD56"/>
    <mergeCell ref="DE55:DJ56"/>
    <mergeCell ref="AS56:BS56"/>
    <mergeCell ref="BT51:CK52"/>
    <mergeCell ref="CL51:DD52"/>
    <mergeCell ref="DE51:DJ52"/>
    <mergeCell ref="AS52:BS52"/>
    <mergeCell ref="B53:AR54"/>
    <mergeCell ref="BT53:CK54"/>
    <mergeCell ref="CL53:DD54"/>
    <mergeCell ref="DE53:DJ54"/>
    <mergeCell ref="AS54:BS54"/>
    <mergeCell ref="B59:AR60"/>
    <mergeCell ref="AS59:BS59"/>
    <mergeCell ref="BT59:CK60"/>
    <mergeCell ref="CL59:DD60"/>
    <mergeCell ref="DE59:DJ60"/>
    <mergeCell ref="AS60:BS60"/>
    <mergeCell ref="B57:AR58"/>
    <mergeCell ref="AS57:BS57"/>
    <mergeCell ref="BT57:CK58"/>
    <mergeCell ref="CL57:DD58"/>
    <mergeCell ref="DE57:DJ58"/>
    <mergeCell ref="AS58:BS58"/>
    <mergeCell ref="B63:AR64"/>
    <mergeCell ref="AS63:BS63"/>
    <mergeCell ref="BT63:CK64"/>
    <mergeCell ref="CL63:DD64"/>
    <mergeCell ref="DE63:DJ64"/>
    <mergeCell ref="AS64:BS64"/>
    <mergeCell ref="B61:AR62"/>
    <mergeCell ref="AS61:BS61"/>
    <mergeCell ref="BT61:CK62"/>
    <mergeCell ref="CL61:DD62"/>
    <mergeCell ref="DE61:DJ62"/>
    <mergeCell ref="AS62:BS62"/>
    <mergeCell ref="B67:AR68"/>
    <mergeCell ref="AS67:BS67"/>
    <mergeCell ref="BT67:CK68"/>
    <mergeCell ref="CL67:DD68"/>
    <mergeCell ref="DE67:DJ68"/>
    <mergeCell ref="AS68:BS68"/>
    <mergeCell ref="B65:AR66"/>
    <mergeCell ref="AS65:BS65"/>
    <mergeCell ref="BT65:CK66"/>
    <mergeCell ref="CL65:DD66"/>
    <mergeCell ref="DE65:DJ66"/>
    <mergeCell ref="AS66:BS66"/>
    <mergeCell ref="B71:AR72"/>
    <mergeCell ref="AS71:BS71"/>
    <mergeCell ref="BT71:CK72"/>
    <mergeCell ref="CL71:DD72"/>
    <mergeCell ref="DE71:DJ72"/>
    <mergeCell ref="AS72:BS72"/>
    <mergeCell ref="B69:AR70"/>
    <mergeCell ref="AS69:BS69"/>
    <mergeCell ref="BT69:CK70"/>
    <mergeCell ref="CL69:DD70"/>
    <mergeCell ref="DE69:DJ70"/>
    <mergeCell ref="AS70:BS70"/>
    <mergeCell ref="B75:AR76"/>
    <mergeCell ref="AS75:BS75"/>
    <mergeCell ref="BT75:CK76"/>
    <mergeCell ref="CL75:DD76"/>
    <mergeCell ref="DE75:DJ76"/>
    <mergeCell ref="AS76:BS76"/>
    <mergeCell ref="B73:AR74"/>
    <mergeCell ref="AS73:BS73"/>
    <mergeCell ref="BT73:CK74"/>
    <mergeCell ref="CL73:DD74"/>
    <mergeCell ref="DE73:DJ74"/>
    <mergeCell ref="AS74:BS74"/>
    <mergeCell ref="B79:AR80"/>
    <mergeCell ref="AS79:BS79"/>
    <mergeCell ref="BT79:CK80"/>
    <mergeCell ref="CL79:DD80"/>
    <mergeCell ref="DE79:DJ80"/>
    <mergeCell ref="AS80:BS80"/>
    <mergeCell ref="B77:AR78"/>
    <mergeCell ref="AS77:BS77"/>
    <mergeCell ref="BT77:CK78"/>
    <mergeCell ref="CL77:DD78"/>
    <mergeCell ref="DE77:DJ78"/>
    <mergeCell ref="AS78:BS78"/>
    <mergeCell ref="B83:AR84"/>
    <mergeCell ref="AS83:BS83"/>
    <mergeCell ref="BT83:CK84"/>
    <mergeCell ref="CL83:DD84"/>
    <mergeCell ref="DE83:DJ84"/>
    <mergeCell ref="AS84:BS84"/>
    <mergeCell ref="B81:AR82"/>
    <mergeCell ref="AS81:BS81"/>
    <mergeCell ref="BT81:CK82"/>
    <mergeCell ref="CL81:DD82"/>
    <mergeCell ref="DE81:DJ82"/>
    <mergeCell ref="AS82:BS82"/>
    <mergeCell ref="B85:AR85"/>
    <mergeCell ref="AT85:BS85"/>
    <mergeCell ref="BT85:CK85"/>
    <mergeCell ref="CL85:DD85"/>
    <mergeCell ref="DE85:DJ85"/>
    <mergeCell ref="B86:AR87"/>
    <mergeCell ref="AT86:AY86"/>
    <mergeCell ref="BA86:BS86"/>
    <mergeCell ref="BT86:CK87"/>
    <mergeCell ref="CL86:DD87"/>
    <mergeCell ref="B90:AR90"/>
    <mergeCell ref="AS90:BS90"/>
    <mergeCell ref="BT90:CK90"/>
    <mergeCell ref="CL90:DD90"/>
    <mergeCell ref="DE90:DJ90"/>
    <mergeCell ref="A91:DJ91"/>
    <mergeCell ref="DE86:DJ87"/>
    <mergeCell ref="AS87:BS87"/>
    <mergeCell ref="B88:AR89"/>
    <mergeCell ref="AT88:AY88"/>
    <mergeCell ref="BA88:BS88"/>
    <mergeCell ref="BT88:CK89"/>
    <mergeCell ref="CL88:DD89"/>
    <mergeCell ref="DE88:DJ89"/>
    <mergeCell ref="AS89:BS89"/>
    <mergeCell ref="A94:AR94"/>
    <mergeCell ref="AS94:BS94"/>
    <mergeCell ref="BT94:CK94"/>
    <mergeCell ref="CL94:DD94"/>
    <mergeCell ref="DE94:DJ94"/>
    <mergeCell ref="A92:AR92"/>
    <mergeCell ref="AS92:BS92"/>
    <mergeCell ref="BT92:CK92"/>
    <mergeCell ref="CL92:DD92"/>
    <mergeCell ref="DE92:DJ92"/>
    <mergeCell ref="A93:DJ9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2014-11-05T07:02:16Z</dcterms:modified>
</cp:coreProperties>
</file>