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2755" windowHeight="924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6" i="2" l="1"/>
  <c r="D40" i="2" s="1"/>
  <c r="C26" i="2"/>
  <c r="C40" i="2" s="1"/>
  <c r="B26" i="2"/>
  <c r="B40" i="2" s="1"/>
  <c r="B10" i="2"/>
  <c r="C41" i="2" l="1"/>
  <c r="C42" i="2" s="1"/>
  <c r="B42" i="2"/>
  <c r="B41" i="2"/>
  <c r="D42" i="2"/>
  <c r="D41" i="2"/>
</calcChain>
</file>

<file path=xl/sharedStrings.xml><?xml version="1.0" encoding="utf-8"?>
<sst xmlns="http://schemas.openxmlformats.org/spreadsheetml/2006/main" count="166" uniqueCount="150">
  <si>
    <t>Приложение № 1
к конкурсной документации</t>
  </si>
  <si>
    <t>Утверждаю</t>
  </si>
  <si>
    <t xml:space="preserve">Заместитель мэра-председатеья комитета по управлению Свердловским округом администрации города Иркутска </t>
  </si>
  <si>
    <t>Ю.В. Воронцов</t>
  </si>
  <si>
    <t>664025, Терешковой, 24</t>
  </si>
  <si>
    <t>тел., факс 52-03-51</t>
  </si>
  <si>
    <t>"___" ______________ 2014 г.</t>
  </si>
  <si>
    <t>АКТ</t>
  </si>
  <si>
    <t xml:space="preserve"> о состоянии общего имущества собственников помещений в многоквартирном доме, являющегося объектом конкурса</t>
  </si>
  <si>
    <t>I. Общие сведения о многоквартирном доме</t>
  </si>
  <si>
    <t xml:space="preserve">1. Адрес многоквартирного дома  </t>
  </si>
  <si>
    <t>Чернышевского, д.2 лит В</t>
  </si>
  <si>
    <t xml:space="preserve">2. Кадастровый номер многоквартирного дома (при его наличии)  </t>
  </si>
  <si>
    <t xml:space="preserve">3. Серия, тип постройки  </t>
  </si>
  <si>
    <t>жилой дом</t>
  </si>
  <si>
    <t xml:space="preserve">4. Год постройки  </t>
  </si>
  <si>
    <t xml:space="preserve">5. Степень износа по данным государственного технического учета  </t>
  </si>
  <si>
    <t xml:space="preserve">6. Степень фактического износа  </t>
  </si>
  <si>
    <t xml:space="preserve">7. Год последнего капитального ремонта  </t>
  </si>
  <si>
    <t>н/у</t>
  </si>
  <si>
    <t xml:space="preserve">8. Реквизиты правового акта о признании многоквартирного дома аварийным и подлежащим сносу </t>
  </si>
  <si>
    <t>нет</t>
  </si>
  <si>
    <t xml:space="preserve">9. Количество этажей  </t>
  </si>
  <si>
    <t xml:space="preserve">10. Наличие подвала  </t>
  </si>
  <si>
    <t xml:space="preserve">11. Наличие цокольного этажа  </t>
  </si>
  <si>
    <t xml:space="preserve">12. Наличие мансарды  </t>
  </si>
  <si>
    <t xml:space="preserve">13. Наличие мезонина  </t>
  </si>
  <si>
    <t xml:space="preserve">14. Количество квартир  </t>
  </si>
  <si>
    <t>15. Количество нежилых помещений, не входящих в состав общего имущества</t>
  </si>
  <si>
    <t>16. Реквизиты правового акта о признании всех жилых помещений в многоквартирном доме непригодными для проживания</t>
  </si>
  <si>
    <t>17. Перечень жилых помещений, признанных непригодными для проживания (с указанием реквизитов правовых актов о признании жилых помещений непригодными для проживания)</t>
  </si>
  <si>
    <t xml:space="preserve">18. Строительный объем  </t>
  </si>
  <si>
    <t>куб. м.</t>
  </si>
  <si>
    <t>19. Площадь:</t>
  </si>
  <si>
    <t xml:space="preserve">а) многоквартирного дома с лоджиями, балконами, шкафами, коридорами и лестничными   </t>
  </si>
  <si>
    <t>клетками</t>
  </si>
  <si>
    <t>кв. м.</t>
  </si>
  <si>
    <t xml:space="preserve">б) жилых помещений (общая площадь)  </t>
  </si>
  <si>
    <t>в) нежилых помещений (общая площадь нежилых помещений, не входящих в состав общего имущества в многоквартирном доме)</t>
  </si>
  <si>
    <t>г) помещений общего пользования (общая площадь нежилых помещений, входящих в состав общего имущества в многоквартирном доме)</t>
  </si>
  <si>
    <t xml:space="preserve">20. Количество лестниц  </t>
  </si>
  <si>
    <t>21. Уборочная площадь лестниц (включая межквартирные лестничные площадки)</t>
  </si>
  <si>
    <t xml:space="preserve">22. Уборочная площадь общих коридоров  </t>
  </si>
  <si>
    <t xml:space="preserve">23. Уборочная площадь других помещений общего пользования (включая технические этажи, чердаки, технические подвалы) </t>
  </si>
  <si>
    <t>24. Площадь земельного участка, входящего в состав общего имущества многоквартирного дома:</t>
  </si>
  <si>
    <t xml:space="preserve">25. Кадастровый номер земельного участка (при его наличии)  </t>
  </si>
  <si>
    <t>II. Техническое состояние многоквартирного дома, включая пристройки</t>
  </si>
  <si>
    <t>Наименование конструктивных элементов</t>
  </si>
  <si>
    <t>Описание элементов (материал, конструкция или система, отделка и прочее)</t>
  </si>
  <si>
    <t>Техническое состояние элементов общего имущества многоквартирного дома</t>
  </si>
  <si>
    <t>1. Фундамент</t>
  </si>
  <si>
    <t>деревянные стулья</t>
  </si>
  <si>
    <t xml:space="preserve">значительная осадка </t>
  </si>
  <si>
    <t>2. Наружные и внутренние капитальные стены</t>
  </si>
  <si>
    <t>бревенчатые</t>
  </si>
  <si>
    <t>в нижних венцах гниль,трещины</t>
  </si>
  <si>
    <t>3. Перегородки</t>
  </si>
  <si>
    <t>4. Перекрытия</t>
  </si>
  <si>
    <t>чердачное</t>
  </si>
  <si>
    <t>деревянное отепленное</t>
  </si>
  <si>
    <t>трещины</t>
  </si>
  <si>
    <t>междуэтажные</t>
  </si>
  <si>
    <t>подвальные</t>
  </si>
  <si>
    <t>(другое)</t>
  </si>
  <si>
    <t>5. Крыша</t>
  </si>
  <si>
    <t>шифер по обрешетке</t>
  </si>
  <si>
    <t>сколы,гниль в дереве</t>
  </si>
  <si>
    <t>6. Полы</t>
  </si>
  <si>
    <t>досчатые,окрашены по лагам</t>
  </si>
  <si>
    <t>неровности,трещины</t>
  </si>
  <si>
    <t>7. Проемы</t>
  </si>
  <si>
    <t>окна</t>
  </si>
  <si>
    <t>двойные глухие</t>
  </si>
  <si>
    <t>трещины в переплете</t>
  </si>
  <si>
    <t>двери</t>
  </si>
  <si>
    <t>простые</t>
  </si>
  <si>
    <t>гниль</t>
  </si>
  <si>
    <t>8. Отделка</t>
  </si>
  <si>
    <t>внутренняя</t>
  </si>
  <si>
    <t>штукатурка,покраска</t>
  </si>
  <si>
    <t>износ окраски,трещины в штукатурке</t>
  </si>
  <si>
    <t>наружная</t>
  </si>
  <si>
    <t>9. Механическое, электрическое, санитарно-техническое и иное оборудование</t>
  </si>
  <si>
    <t xml:space="preserve">ванны напольные </t>
  </si>
  <si>
    <t>электроплиты</t>
  </si>
  <si>
    <t>телефонные сети и оборудование</t>
  </si>
  <si>
    <t>сети проводного радиовещания</t>
  </si>
  <si>
    <t>есть</t>
  </si>
  <si>
    <t>сигнализация</t>
  </si>
  <si>
    <t>мусоропровод</t>
  </si>
  <si>
    <t>лифт</t>
  </si>
  <si>
    <t>вентиляция</t>
  </si>
  <si>
    <t>(другое) телевидение</t>
  </si>
  <si>
    <t>10. Внутридомовые инженерные коммуникации и оборудование для предоставления коммунальных услуг</t>
  </si>
  <si>
    <t>электроснабжение</t>
  </si>
  <si>
    <t>холодное водоснабжение</t>
  </si>
  <si>
    <t>горячее водоснабжение</t>
  </si>
  <si>
    <t>водоотведение</t>
  </si>
  <si>
    <t>газоснабжение</t>
  </si>
  <si>
    <t>отопление (от внешних котельных)</t>
  </si>
  <si>
    <t>отопление (от домовой котельной) печи</t>
  </si>
  <si>
    <t>печное</t>
  </si>
  <si>
    <t>калориферы</t>
  </si>
  <si>
    <t>АГВ</t>
  </si>
  <si>
    <t>11. Крыльца</t>
  </si>
  <si>
    <t>Заместитель председателя комитета по управлению Свердловским округом администрации города Иркутска</t>
  </si>
  <si>
    <t>Д.В.Козлов</t>
  </si>
  <si>
    <t>"_____" ________________ 2014 г.</t>
  </si>
  <si>
    <t>М.П.</t>
  </si>
  <si>
    <t>Приложение № 2
к конкурсной документации</t>
  </si>
  <si>
    <t xml:space="preserve">Заместитель мэра - председатель комитета по управлению Свердловским округом администрации города Иркутска </t>
  </si>
  <si>
    <t>_____________Ю.В. Воронцов</t>
  </si>
  <si>
    <t>"___" __________ 2014 г.</t>
  </si>
  <si>
    <t>ПЕРЕЧЕНЬ</t>
  </si>
  <si>
    <t xml:space="preserve">обязательных работ и услуг по содержанию и ремонту общего имущества собственников помещений в многоквартирном доме, являющегося объектом конкурса </t>
  </si>
  <si>
    <r>
      <t>Наименование работ и услуг</t>
    </r>
    <r>
      <rPr>
        <sz val="10"/>
        <rFont val="Times New Roman"/>
        <family val="1"/>
        <charset val="204"/>
      </rPr>
      <t xml:space="preserve">
Периодичность выполнения работ и оказания услуг</t>
    </r>
  </si>
  <si>
    <t>Годовая плата, руб.</t>
  </si>
  <si>
    <t>Стоимость на 1 м2 общей площади в месяц</t>
  </si>
  <si>
    <t>Стоимость на 1 м2 жилой площади в месяц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</si>
  <si>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</si>
  <si>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>Плановые осмотры с устранением мелких неисправностей - 1 раз в год. Ремонт по мере необходимости на основании дефектных ведомостей по решению собственников помещений</t>
  </si>
  <si>
    <t>1. ФУНДАМЕНТ</t>
  </si>
  <si>
    <t>Проверка технического состояния видимых частей конструкций с выявлением: признаков неравномерных осадок фундаментов; коррозии арматуры, расслаивания, трещин, выпучивания, отклонения от вертикали; 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конструкций. При выявлении нарушений - восстановление их работоспособности.</t>
  </si>
  <si>
    <t>2. СТЕНЫ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</si>
  <si>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стенами;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влажностью; 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</si>
  <si>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3. ПЕРЕКРЫТИЯ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</si>
  <si>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 выявление зыбкости перекрытия,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</si>
  <si>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4. БАЛКИ, ПЕРЕКРЫТИЯ</t>
  </si>
  <si>
    <t>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трещин;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</si>
  <si>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5. КРЫШИ</t>
  </si>
  <si>
    <r>
      <t xml:space="preserve">Проверка кровли на отсутствие протечек;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крыши; проверка и при необходимости очистка кровли  от мусора, грязи и наледи, препятствующих стоку дождевых и талых вод; проверка и при необходимости очистка кровли от скопления снега и наледи;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составами. </t>
    </r>
    <r>
      <rPr>
        <b/>
        <sz val="8"/>
        <rFont val="Times New Roman"/>
        <family val="1"/>
        <charset val="204"/>
      </rPr>
      <t>При выявлении нарушений, приводящих к протечкам, - незамедлительное их устранение</t>
    </r>
    <r>
      <rPr>
        <sz val="8"/>
        <rFont val="Times New Roman"/>
        <family val="1"/>
        <charset val="204"/>
      </rPr>
      <t>. В остальных случаях - разработка плана восстановительных работ (при необходимости), проведение восстановительных работ.</t>
    </r>
  </si>
  <si>
    <t>6. ФАСАД</t>
  </si>
  <si>
    <t>Контроль состояния и восстановление или замена отдельных элементов  зонтов над входами в здание;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</si>
  <si>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II.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</si>
  <si>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7. ПЕЧИ, ОЧАГИ</t>
  </si>
  <si>
    <t>Определение целостности конструкций и проверка работоспособности дымоходов печей, каминов и очагов;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(дымоходов); очистка от сажи дымоходов и труб печей; устранение завалов в дымовых каналах.</t>
  </si>
  <si>
    <t>Плановые осмотры с устранением мелких неисправностей - 1 раз в год. Ремонт по мере необходимости на основании дефектных ведомостей.</t>
  </si>
  <si>
    <t>8. СОДЕРЖАНИЕ  ЭЛЕКТРОСНАБЖЕНИЯ</t>
  </si>
  <si>
    <t xml:space="preserve">Проверка заземления оболочки электрокабеля, замеры сопротивления изоляции проводов, трубопроводов и восстановление цепей заземления по результатам проверки; проверка и обеспечение работоспособности устройств защитного отключения; техническое обслуживание и ремонт силовых и осветительных установок. </t>
  </si>
  <si>
    <t xml:space="preserve">Плановые осмотры с устранением мелких неисправностей - 2 рааз в год. </t>
  </si>
  <si>
    <t xml:space="preserve">Проведение электромонтажных работ. </t>
  </si>
  <si>
    <t>III. Работы и услуги по содержанию иного общего имущества в многоквартирном доме</t>
  </si>
  <si>
    <r>
      <t>9. Незамедлительный вывоз твердых бытовых отходов при накоплении более 2,5 куб. метров;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организация мест накопления бытовых отходов.</t>
    </r>
  </si>
  <si>
    <t>согласно договору по графику вывоза</t>
  </si>
  <si>
    <r>
      <t xml:space="preserve">10. Работы по обеспечению требований пожарной безопасности: </t>
    </r>
    <r>
      <rPr>
        <sz val="8"/>
        <rFont val="Times New Roman"/>
        <family val="1"/>
        <charset val="204"/>
      </rPr>
      <t>ежемесячно</t>
    </r>
  </si>
  <si>
    <t>11.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</si>
  <si>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постоянно на системах  энергоснабжения</t>
  </si>
  <si>
    <t>ИТОГО</t>
  </si>
  <si>
    <t>Управленческие расходы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</si>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</sst>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indexed="12"/>
      <name val="Arial"/>
      <family val="2"/>
      <charset val="204"/>
    </font>
    <font>
      <sz val="12"/>
      <color indexed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trike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/>
    <xf numFmtId="0" fontId="3" fillId="2" borderId="0" xfId="0" applyFont="1" applyFill="1" applyAlignment="1">
      <alignment horizontal="center" vertical="top" wrapText="1"/>
    </xf>
    <xf numFmtId="0" fontId="2" fillId="0" borderId="0" xfId="0" applyFont="1" applyFill="1"/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2" fillId="0" borderId="0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49" fontId="3" fillId="2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5" fillId="2" borderId="0" xfId="0" applyFont="1" applyFill="1" applyBorder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/>
    <xf numFmtId="0" fontId="8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9" fontId="2" fillId="0" borderId="0" xfId="0" applyNumberFormat="1" applyFont="1" applyFill="1" applyBorder="1" applyAlignment="1">
      <alignment horizontal="left"/>
    </xf>
    <xf numFmtId="9" fontId="2" fillId="0" borderId="2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164" fontId="2" fillId="0" borderId="1" xfId="0" applyNumberFormat="1" applyFont="1" applyFill="1" applyBorder="1" applyAlignment="1"/>
    <xf numFmtId="0" fontId="9" fillId="0" borderId="0" xfId="0" applyFont="1" applyFill="1"/>
    <xf numFmtId="0" fontId="2" fillId="0" borderId="0" xfId="0" applyFont="1" applyFill="1" applyBorder="1" applyAlignment="1">
      <alignment horizontal="left" wrapText="1" indent="1"/>
    </xf>
    <xf numFmtId="164" fontId="2" fillId="0" borderId="2" xfId="0" applyNumberFormat="1" applyFont="1" applyFill="1" applyBorder="1" applyAlignment="1"/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/>
    <xf numFmtId="0" fontId="8" fillId="0" borderId="0" xfId="0" applyFont="1" applyFill="1" applyBorder="1"/>
    <xf numFmtId="164" fontId="2" fillId="0" borderId="3" xfId="0" applyNumberFormat="1" applyFont="1" applyFill="1" applyBorder="1" applyAlignment="1"/>
    <xf numFmtId="0" fontId="2" fillId="0" borderId="3" xfId="0" applyFont="1" applyFill="1" applyBorder="1" applyAlignment="1"/>
    <xf numFmtId="164" fontId="8" fillId="0" borderId="0" xfId="0" applyNumberFormat="1" applyFont="1" applyFill="1" applyBorder="1" applyAlignment="1"/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11" fillId="0" borderId="4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14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/>
    </xf>
    <xf numFmtId="49" fontId="11" fillId="2" borderId="0" xfId="0" applyNumberFormat="1" applyFont="1" applyFill="1" applyBorder="1" applyAlignment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/>
    <xf numFmtId="0" fontId="15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wrapText="1"/>
    </xf>
    <xf numFmtId="2" fontId="14" fillId="0" borderId="5" xfId="0" applyNumberFormat="1" applyFont="1" applyFill="1" applyBorder="1"/>
    <xf numFmtId="0" fontId="4" fillId="0" borderId="1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16" fillId="0" borderId="11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0" fontId="17" fillId="0" borderId="12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wrapText="1"/>
    </xf>
    <xf numFmtId="2" fontId="14" fillId="0" borderId="6" xfId="0" applyNumberFormat="1" applyFont="1" applyFill="1" applyBorder="1" applyAlignment="1">
      <alignment wrapText="1"/>
    </xf>
    <xf numFmtId="2" fontId="14" fillId="0" borderId="4" xfId="0" applyNumberFormat="1" applyFont="1" applyFill="1" applyBorder="1" applyAlignment="1">
      <alignment wrapText="1"/>
    </xf>
    <xf numFmtId="0" fontId="16" fillId="0" borderId="11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wrapText="1"/>
    </xf>
    <xf numFmtId="2" fontId="18" fillId="0" borderId="4" xfId="0" applyNumberFormat="1" applyFont="1" applyFill="1" applyBorder="1" applyAlignment="1">
      <alignment wrapText="1"/>
    </xf>
    <xf numFmtId="0" fontId="17" fillId="0" borderId="7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wrapText="1"/>
    </xf>
    <xf numFmtId="0" fontId="17" fillId="0" borderId="13" xfId="0" applyFont="1" applyFill="1" applyBorder="1" applyAlignment="1">
      <alignment horizontal="left" wrapText="1"/>
    </xf>
    <xf numFmtId="0" fontId="17" fillId="0" borderId="6" xfId="0" applyFont="1" applyFill="1" applyBorder="1" applyAlignment="1"/>
    <xf numFmtId="2" fontId="18" fillId="0" borderId="0" xfId="0" applyNumberFormat="1" applyFont="1" applyFill="1" applyBorder="1" applyAlignment="1">
      <alignment wrapText="1"/>
    </xf>
    <xf numFmtId="2" fontId="18" fillId="0" borderId="14" xfId="0" applyNumberFormat="1" applyFont="1" applyFill="1" applyBorder="1" applyAlignment="1">
      <alignment wrapText="1"/>
    </xf>
    <xf numFmtId="0" fontId="17" fillId="0" borderId="9" xfId="0" applyFont="1" applyFill="1" applyBorder="1" applyAlignment="1">
      <alignment horizontal="justify"/>
    </xf>
    <xf numFmtId="2" fontId="18" fillId="0" borderId="1" xfId="0" applyNumberFormat="1" applyFont="1" applyFill="1" applyBorder="1" applyAlignment="1">
      <alignment wrapText="1"/>
    </xf>
    <xf numFmtId="2" fontId="18" fillId="0" borderId="15" xfId="0" applyNumberFormat="1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2" fontId="14" fillId="0" borderId="4" xfId="0" applyNumberFormat="1" applyFont="1" applyFill="1" applyBorder="1" applyAlignment="1">
      <alignment horizontal="center"/>
    </xf>
    <xf numFmtId="2" fontId="14" fillId="0" borderId="11" xfId="0" applyNumberFormat="1" applyFont="1" applyFill="1" applyBorder="1" applyAlignment="1">
      <alignment horizontal="center"/>
    </xf>
    <xf numFmtId="2" fontId="14" fillId="0" borderId="4" xfId="0" applyNumberFormat="1" applyFont="1" applyFill="1" applyBorder="1"/>
    <xf numFmtId="0" fontId="4" fillId="0" borderId="7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justify"/>
    </xf>
    <xf numFmtId="0" fontId="17" fillId="0" borderId="1" xfId="0" applyFont="1" applyFill="1" applyBorder="1" applyAlignment="1">
      <alignment horizontal="justify"/>
    </xf>
    <xf numFmtId="2" fontId="14" fillId="0" borderId="15" xfId="0" applyNumberFormat="1" applyFont="1" applyFill="1" applyBorder="1"/>
    <xf numFmtId="0" fontId="4" fillId="0" borderId="8" xfId="0" applyFont="1" applyFill="1" applyBorder="1" applyAlignment="1">
      <alignment wrapText="1"/>
    </xf>
    <xf numFmtId="2" fontId="4" fillId="0" borderId="8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8" fillId="0" borderId="11" xfId="0" applyFont="1" applyFill="1" applyBorder="1" applyAlignment="1"/>
    <xf numFmtId="2" fontId="4" fillId="0" borderId="2" xfId="0" applyNumberFormat="1" applyFont="1" applyFill="1" applyBorder="1" applyAlignment="1">
      <alignment wrapText="1"/>
    </xf>
    <xf numFmtId="2" fontId="4" fillId="0" borderId="12" xfId="0" applyNumberFormat="1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2" fontId="4" fillId="0" borderId="10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wrapText="1"/>
    </xf>
    <xf numFmtId="2" fontId="14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2" fontId="4" fillId="0" borderId="0" xfId="0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00X64\Users\Public\&#1050;&#1054;&#1053;&#1050;&#1059;&#1056;&#1057;&#1053;&#1040;&#1071;%20&#1076;&#1086;&#1082;&#1091;&#1084;&#1077;&#1085;&#1090;&#1072;&#1094;&#1080;&#1103;%20&#1057;&#1042;&#1045;&#1056;&#1044;&#1051;&#1054;&#1042;&#1057;&#1050;&#1048;&#1049;%20&#1086;&#1090;%2026.01.15%20&#1063;&#1077;&#1088;&#1085;&#1099;&#1096;&#1077;&#1074;&#1089;&#1082;&#1086;&#1075;&#1086;\&#1055;&#1088;&#1080;&#1083;&#1086;&#1078;&#1077;&#1085;&#1080;&#1077;+1,+2%20&#1063;&#1077;&#1088;&#1085;&#1099;&#1096;&#1077;&#1074;&#1089;&#1082;&#1086;&#107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</sheetNames>
    <sheetDataSet>
      <sheetData sheetId="0">
        <row r="11">
          <cell r="B11" t="str">
            <v>Чернышевского, д.2 лит В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workbookViewId="0">
      <selection sqref="A1:XFD1048576"/>
    </sheetView>
  </sheetViews>
  <sheetFormatPr defaultRowHeight="15.75" x14ac:dyDescent="0.25"/>
  <cols>
    <col min="1" max="1" width="53.42578125" style="1" customWidth="1"/>
    <col min="2" max="2" width="21" style="3" customWidth="1"/>
    <col min="3" max="3" width="17.5703125" style="3" customWidth="1"/>
    <col min="4" max="4" width="3" style="21" customWidth="1"/>
    <col min="5" max="256" width="9.140625" style="3"/>
    <col min="257" max="257" width="53.42578125" style="3" customWidth="1"/>
    <col min="258" max="258" width="21" style="3" customWidth="1"/>
    <col min="259" max="259" width="17.5703125" style="3" customWidth="1"/>
    <col min="260" max="260" width="3" style="3" customWidth="1"/>
    <col min="261" max="512" width="9.140625" style="3"/>
    <col min="513" max="513" width="53.42578125" style="3" customWidth="1"/>
    <col min="514" max="514" width="21" style="3" customWidth="1"/>
    <col min="515" max="515" width="17.5703125" style="3" customWidth="1"/>
    <col min="516" max="516" width="3" style="3" customWidth="1"/>
    <col min="517" max="768" width="9.140625" style="3"/>
    <col min="769" max="769" width="53.42578125" style="3" customWidth="1"/>
    <col min="770" max="770" width="21" style="3" customWidth="1"/>
    <col min="771" max="771" width="17.5703125" style="3" customWidth="1"/>
    <col min="772" max="772" width="3" style="3" customWidth="1"/>
    <col min="773" max="1024" width="9.140625" style="3"/>
    <col min="1025" max="1025" width="53.42578125" style="3" customWidth="1"/>
    <col min="1026" max="1026" width="21" style="3" customWidth="1"/>
    <col min="1027" max="1027" width="17.5703125" style="3" customWidth="1"/>
    <col min="1028" max="1028" width="3" style="3" customWidth="1"/>
    <col min="1029" max="1280" width="9.140625" style="3"/>
    <col min="1281" max="1281" width="53.42578125" style="3" customWidth="1"/>
    <col min="1282" max="1282" width="21" style="3" customWidth="1"/>
    <col min="1283" max="1283" width="17.5703125" style="3" customWidth="1"/>
    <col min="1284" max="1284" width="3" style="3" customWidth="1"/>
    <col min="1285" max="1536" width="9.140625" style="3"/>
    <col min="1537" max="1537" width="53.42578125" style="3" customWidth="1"/>
    <col min="1538" max="1538" width="21" style="3" customWidth="1"/>
    <col min="1539" max="1539" width="17.5703125" style="3" customWidth="1"/>
    <col min="1540" max="1540" width="3" style="3" customWidth="1"/>
    <col min="1541" max="1792" width="9.140625" style="3"/>
    <col min="1793" max="1793" width="53.42578125" style="3" customWidth="1"/>
    <col min="1794" max="1794" width="21" style="3" customWidth="1"/>
    <col min="1795" max="1795" width="17.5703125" style="3" customWidth="1"/>
    <col min="1796" max="1796" width="3" style="3" customWidth="1"/>
    <col min="1797" max="2048" width="9.140625" style="3"/>
    <col min="2049" max="2049" width="53.42578125" style="3" customWidth="1"/>
    <col min="2050" max="2050" width="21" style="3" customWidth="1"/>
    <col min="2051" max="2051" width="17.5703125" style="3" customWidth="1"/>
    <col min="2052" max="2052" width="3" style="3" customWidth="1"/>
    <col min="2053" max="2304" width="9.140625" style="3"/>
    <col min="2305" max="2305" width="53.42578125" style="3" customWidth="1"/>
    <col min="2306" max="2306" width="21" style="3" customWidth="1"/>
    <col min="2307" max="2307" width="17.5703125" style="3" customWidth="1"/>
    <col min="2308" max="2308" width="3" style="3" customWidth="1"/>
    <col min="2309" max="2560" width="9.140625" style="3"/>
    <col min="2561" max="2561" width="53.42578125" style="3" customWidth="1"/>
    <col min="2562" max="2562" width="21" style="3" customWidth="1"/>
    <col min="2563" max="2563" width="17.5703125" style="3" customWidth="1"/>
    <col min="2564" max="2564" width="3" style="3" customWidth="1"/>
    <col min="2565" max="2816" width="9.140625" style="3"/>
    <col min="2817" max="2817" width="53.42578125" style="3" customWidth="1"/>
    <col min="2818" max="2818" width="21" style="3" customWidth="1"/>
    <col min="2819" max="2819" width="17.5703125" style="3" customWidth="1"/>
    <col min="2820" max="2820" width="3" style="3" customWidth="1"/>
    <col min="2821" max="3072" width="9.140625" style="3"/>
    <col min="3073" max="3073" width="53.42578125" style="3" customWidth="1"/>
    <col min="3074" max="3074" width="21" style="3" customWidth="1"/>
    <col min="3075" max="3075" width="17.5703125" style="3" customWidth="1"/>
    <col min="3076" max="3076" width="3" style="3" customWidth="1"/>
    <col min="3077" max="3328" width="9.140625" style="3"/>
    <col min="3329" max="3329" width="53.42578125" style="3" customWidth="1"/>
    <col min="3330" max="3330" width="21" style="3" customWidth="1"/>
    <col min="3331" max="3331" width="17.5703125" style="3" customWidth="1"/>
    <col min="3332" max="3332" width="3" style="3" customWidth="1"/>
    <col min="3333" max="3584" width="9.140625" style="3"/>
    <col min="3585" max="3585" width="53.42578125" style="3" customWidth="1"/>
    <col min="3586" max="3586" width="21" style="3" customWidth="1"/>
    <col min="3587" max="3587" width="17.5703125" style="3" customWidth="1"/>
    <col min="3588" max="3588" width="3" style="3" customWidth="1"/>
    <col min="3589" max="3840" width="9.140625" style="3"/>
    <col min="3841" max="3841" width="53.42578125" style="3" customWidth="1"/>
    <col min="3842" max="3842" width="21" style="3" customWidth="1"/>
    <col min="3843" max="3843" width="17.5703125" style="3" customWidth="1"/>
    <col min="3844" max="3844" width="3" style="3" customWidth="1"/>
    <col min="3845" max="4096" width="9.140625" style="3"/>
    <col min="4097" max="4097" width="53.42578125" style="3" customWidth="1"/>
    <col min="4098" max="4098" width="21" style="3" customWidth="1"/>
    <col min="4099" max="4099" width="17.5703125" style="3" customWidth="1"/>
    <col min="4100" max="4100" width="3" style="3" customWidth="1"/>
    <col min="4101" max="4352" width="9.140625" style="3"/>
    <col min="4353" max="4353" width="53.42578125" style="3" customWidth="1"/>
    <col min="4354" max="4354" width="21" style="3" customWidth="1"/>
    <col min="4355" max="4355" width="17.5703125" style="3" customWidth="1"/>
    <col min="4356" max="4356" width="3" style="3" customWidth="1"/>
    <col min="4357" max="4608" width="9.140625" style="3"/>
    <col min="4609" max="4609" width="53.42578125" style="3" customWidth="1"/>
    <col min="4610" max="4610" width="21" style="3" customWidth="1"/>
    <col min="4611" max="4611" width="17.5703125" style="3" customWidth="1"/>
    <col min="4612" max="4612" width="3" style="3" customWidth="1"/>
    <col min="4613" max="4864" width="9.140625" style="3"/>
    <col min="4865" max="4865" width="53.42578125" style="3" customWidth="1"/>
    <col min="4866" max="4866" width="21" style="3" customWidth="1"/>
    <col min="4867" max="4867" width="17.5703125" style="3" customWidth="1"/>
    <col min="4868" max="4868" width="3" style="3" customWidth="1"/>
    <col min="4869" max="5120" width="9.140625" style="3"/>
    <col min="5121" max="5121" width="53.42578125" style="3" customWidth="1"/>
    <col min="5122" max="5122" width="21" style="3" customWidth="1"/>
    <col min="5123" max="5123" width="17.5703125" style="3" customWidth="1"/>
    <col min="5124" max="5124" width="3" style="3" customWidth="1"/>
    <col min="5125" max="5376" width="9.140625" style="3"/>
    <col min="5377" max="5377" width="53.42578125" style="3" customWidth="1"/>
    <col min="5378" max="5378" width="21" style="3" customWidth="1"/>
    <col min="5379" max="5379" width="17.5703125" style="3" customWidth="1"/>
    <col min="5380" max="5380" width="3" style="3" customWidth="1"/>
    <col min="5381" max="5632" width="9.140625" style="3"/>
    <col min="5633" max="5633" width="53.42578125" style="3" customWidth="1"/>
    <col min="5634" max="5634" width="21" style="3" customWidth="1"/>
    <col min="5635" max="5635" width="17.5703125" style="3" customWidth="1"/>
    <col min="5636" max="5636" width="3" style="3" customWidth="1"/>
    <col min="5637" max="5888" width="9.140625" style="3"/>
    <col min="5889" max="5889" width="53.42578125" style="3" customWidth="1"/>
    <col min="5890" max="5890" width="21" style="3" customWidth="1"/>
    <col min="5891" max="5891" width="17.5703125" style="3" customWidth="1"/>
    <col min="5892" max="5892" width="3" style="3" customWidth="1"/>
    <col min="5893" max="6144" width="9.140625" style="3"/>
    <col min="6145" max="6145" width="53.42578125" style="3" customWidth="1"/>
    <col min="6146" max="6146" width="21" style="3" customWidth="1"/>
    <col min="6147" max="6147" width="17.5703125" style="3" customWidth="1"/>
    <col min="6148" max="6148" width="3" style="3" customWidth="1"/>
    <col min="6149" max="6400" width="9.140625" style="3"/>
    <col min="6401" max="6401" width="53.42578125" style="3" customWidth="1"/>
    <col min="6402" max="6402" width="21" style="3" customWidth="1"/>
    <col min="6403" max="6403" width="17.5703125" style="3" customWidth="1"/>
    <col min="6404" max="6404" width="3" style="3" customWidth="1"/>
    <col min="6405" max="6656" width="9.140625" style="3"/>
    <col min="6657" max="6657" width="53.42578125" style="3" customWidth="1"/>
    <col min="6658" max="6658" width="21" style="3" customWidth="1"/>
    <col min="6659" max="6659" width="17.5703125" style="3" customWidth="1"/>
    <col min="6660" max="6660" width="3" style="3" customWidth="1"/>
    <col min="6661" max="6912" width="9.140625" style="3"/>
    <col min="6913" max="6913" width="53.42578125" style="3" customWidth="1"/>
    <col min="6914" max="6914" width="21" style="3" customWidth="1"/>
    <col min="6915" max="6915" width="17.5703125" style="3" customWidth="1"/>
    <col min="6916" max="6916" width="3" style="3" customWidth="1"/>
    <col min="6917" max="7168" width="9.140625" style="3"/>
    <col min="7169" max="7169" width="53.42578125" style="3" customWidth="1"/>
    <col min="7170" max="7170" width="21" style="3" customWidth="1"/>
    <col min="7171" max="7171" width="17.5703125" style="3" customWidth="1"/>
    <col min="7172" max="7172" width="3" style="3" customWidth="1"/>
    <col min="7173" max="7424" width="9.140625" style="3"/>
    <col min="7425" max="7425" width="53.42578125" style="3" customWidth="1"/>
    <col min="7426" max="7426" width="21" style="3" customWidth="1"/>
    <col min="7427" max="7427" width="17.5703125" style="3" customWidth="1"/>
    <col min="7428" max="7428" width="3" style="3" customWidth="1"/>
    <col min="7429" max="7680" width="9.140625" style="3"/>
    <col min="7681" max="7681" width="53.42578125" style="3" customWidth="1"/>
    <col min="7682" max="7682" width="21" style="3" customWidth="1"/>
    <col min="7683" max="7683" width="17.5703125" style="3" customWidth="1"/>
    <col min="7684" max="7684" width="3" style="3" customWidth="1"/>
    <col min="7685" max="7936" width="9.140625" style="3"/>
    <col min="7937" max="7937" width="53.42578125" style="3" customWidth="1"/>
    <col min="7938" max="7938" width="21" style="3" customWidth="1"/>
    <col min="7939" max="7939" width="17.5703125" style="3" customWidth="1"/>
    <col min="7940" max="7940" width="3" style="3" customWidth="1"/>
    <col min="7941" max="8192" width="9.140625" style="3"/>
    <col min="8193" max="8193" width="53.42578125" style="3" customWidth="1"/>
    <col min="8194" max="8194" width="21" style="3" customWidth="1"/>
    <col min="8195" max="8195" width="17.5703125" style="3" customWidth="1"/>
    <col min="8196" max="8196" width="3" style="3" customWidth="1"/>
    <col min="8197" max="8448" width="9.140625" style="3"/>
    <col min="8449" max="8449" width="53.42578125" style="3" customWidth="1"/>
    <col min="8450" max="8450" width="21" style="3" customWidth="1"/>
    <col min="8451" max="8451" width="17.5703125" style="3" customWidth="1"/>
    <col min="8452" max="8452" width="3" style="3" customWidth="1"/>
    <col min="8453" max="8704" width="9.140625" style="3"/>
    <col min="8705" max="8705" width="53.42578125" style="3" customWidth="1"/>
    <col min="8706" max="8706" width="21" style="3" customWidth="1"/>
    <col min="8707" max="8707" width="17.5703125" style="3" customWidth="1"/>
    <col min="8708" max="8708" width="3" style="3" customWidth="1"/>
    <col min="8709" max="8960" width="9.140625" style="3"/>
    <col min="8961" max="8961" width="53.42578125" style="3" customWidth="1"/>
    <col min="8962" max="8962" width="21" style="3" customWidth="1"/>
    <col min="8963" max="8963" width="17.5703125" style="3" customWidth="1"/>
    <col min="8964" max="8964" width="3" style="3" customWidth="1"/>
    <col min="8965" max="9216" width="9.140625" style="3"/>
    <col min="9217" max="9217" width="53.42578125" style="3" customWidth="1"/>
    <col min="9218" max="9218" width="21" style="3" customWidth="1"/>
    <col min="9219" max="9219" width="17.5703125" style="3" customWidth="1"/>
    <col min="9220" max="9220" width="3" style="3" customWidth="1"/>
    <col min="9221" max="9472" width="9.140625" style="3"/>
    <col min="9473" max="9473" width="53.42578125" style="3" customWidth="1"/>
    <col min="9474" max="9474" width="21" style="3" customWidth="1"/>
    <col min="9475" max="9475" width="17.5703125" style="3" customWidth="1"/>
    <col min="9476" max="9476" width="3" style="3" customWidth="1"/>
    <col min="9477" max="9728" width="9.140625" style="3"/>
    <col min="9729" max="9729" width="53.42578125" style="3" customWidth="1"/>
    <col min="9730" max="9730" width="21" style="3" customWidth="1"/>
    <col min="9731" max="9731" width="17.5703125" style="3" customWidth="1"/>
    <col min="9732" max="9732" width="3" style="3" customWidth="1"/>
    <col min="9733" max="9984" width="9.140625" style="3"/>
    <col min="9985" max="9985" width="53.42578125" style="3" customWidth="1"/>
    <col min="9986" max="9986" width="21" style="3" customWidth="1"/>
    <col min="9987" max="9987" width="17.5703125" style="3" customWidth="1"/>
    <col min="9988" max="9988" width="3" style="3" customWidth="1"/>
    <col min="9989" max="10240" width="9.140625" style="3"/>
    <col min="10241" max="10241" width="53.42578125" style="3" customWidth="1"/>
    <col min="10242" max="10242" width="21" style="3" customWidth="1"/>
    <col min="10243" max="10243" width="17.5703125" style="3" customWidth="1"/>
    <col min="10244" max="10244" width="3" style="3" customWidth="1"/>
    <col min="10245" max="10496" width="9.140625" style="3"/>
    <col min="10497" max="10497" width="53.42578125" style="3" customWidth="1"/>
    <col min="10498" max="10498" width="21" style="3" customWidth="1"/>
    <col min="10499" max="10499" width="17.5703125" style="3" customWidth="1"/>
    <col min="10500" max="10500" width="3" style="3" customWidth="1"/>
    <col min="10501" max="10752" width="9.140625" style="3"/>
    <col min="10753" max="10753" width="53.42578125" style="3" customWidth="1"/>
    <col min="10754" max="10754" width="21" style="3" customWidth="1"/>
    <col min="10755" max="10755" width="17.5703125" style="3" customWidth="1"/>
    <col min="10756" max="10756" width="3" style="3" customWidth="1"/>
    <col min="10757" max="11008" width="9.140625" style="3"/>
    <col min="11009" max="11009" width="53.42578125" style="3" customWidth="1"/>
    <col min="11010" max="11010" width="21" style="3" customWidth="1"/>
    <col min="11011" max="11011" width="17.5703125" style="3" customWidth="1"/>
    <col min="11012" max="11012" width="3" style="3" customWidth="1"/>
    <col min="11013" max="11264" width="9.140625" style="3"/>
    <col min="11265" max="11265" width="53.42578125" style="3" customWidth="1"/>
    <col min="11266" max="11266" width="21" style="3" customWidth="1"/>
    <col min="11267" max="11267" width="17.5703125" style="3" customWidth="1"/>
    <col min="11268" max="11268" width="3" style="3" customWidth="1"/>
    <col min="11269" max="11520" width="9.140625" style="3"/>
    <col min="11521" max="11521" width="53.42578125" style="3" customWidth="1"/>
    <col min="11522" max="11522" width="21" style="3" customWidth="1"/>
    <col min="11523" max="11523" width="17.5703125" style="3" customWidth="1"/>
    <col min="11524" max="11524" width="3" style="3" customWidth="1"/>
    <col min="11525" max="11776" width="9.140625" style="3"/>
    <col min="11777" max="11777" width="53.42578125" style="3" customWidth="1"/>
    <col min="11778" max="11778" width="21" style="3" customWidth="1"/>
    <col min="11779" max="11779" width="17.5703125" style="3" customWidth="1"/>
    <col min="11780" max="11780" width="3" style="3" customWidth="1"/>
    <col min="11781" max="12032" width="9.140625" style="3"/>
    <col min="12033" max="12033" width="53.42578125" style="3" customWidth="1"/>
    <col min="12034" max="12034" width="21" style="3" customWidth="1"/>
    <col min="12035" max="12035" width="17.5703125" style="3" customWidth="1"/>
    <col min="12036" max="12036" width="3" style="3" customWidth="1"/>
    <col min="12037" max="12288" width="9.140625" style="3"/>
    <col min="12289" max="12289" width="53.42578125" style="3" customWidth="1"/>
    <col min="12290" max="12290" width="21" style="3" customWidth="1"/>
    <col min="12291" max="12291" width="17.5703125" style="3" customWidth="1"/>
    <col min="12292" max="12292" width="3" style="3" customWidth="1"/>
    <col min="12293" max="12544" width="9.140625" style="3"/>
    <col min="12545" max="12545" width="53.42578125" style="3" customWidth="1"/>
    <col min="12546" max="12546" width="21" style="3" customWidth="1"/>
    <col min="12547" max="12547" width="17.5703125" style="3" customWidth="1"/>
    <col min="12548" max="12548" width="3" style="3" customWidth="1"/>
    <col min="12549" max="12800" width="9.140625" style="3"/>
    <col min="12801" max="12801" width="53.42578125" style="3" customWidth="1"/>
    <col min="12802" max="12802" width="21" style="3" customWidth="1"/>
    <col min="12803" max="12803" width="17.5703125" style="3" customWidth="1"/>
    <col min="12804" max="12804" width="3" style="3" customWidth="1"/>
    <col min="12805" max="13056" width="9.140625" style="3"/>
    <col min="13057" max="13057" width="53.42578125" style="3" customWidth="1"/>
    <col min="13058" max="13058" width="21" style="3" customWidth="1"/>
    <col min="13059" max="13059" width="17.5703125" style="3" customWidth="1"/>
    <col min="13060" max="13060" width="3" style="3" customWidth="1"/>
    <col min="13061" max="13312" width="9.140625" style="3"/>
    <col min="13313" max="13313" width="53.42578125" style="3" customWidth="1"/>
    <col min="13314" max="13314" width="21" style="3" customWidth="1"/>
    <col min="13315" max="13315" width="17.5703125" style="3" customWidth="1"/>
    <col min="13316" max="13316" width="3" style="3" customWidth="1"/>
    <col min="13317" max="13568" width="9.140625" style="3"/>
    <col min="13569" max="13569" width="53.42578125" style="3" customWidth="1"/>
    <col min="13570" max="13570" width="21" style="3" customWidth="1"/>
    <col min="13571" max="13571" width="17.5703125" style="3" customWidth="1"/>
    <col min="13572" max="13572" width="3" style="3" customWidth="1"/>
    <col min="13573" max="13824" width="9.140625" style="3"/>
    <col min="13825" max="13825" width="53.42578125" style="3" customWidth="1"/>
    <col min="13826" max="13826" width="21" style="3" customWidth="1"/>
    <col min="13827" max="13827" width="17.5703125" style="3" customWidth="1"/>
    <col min="13828" max="13828" width="3" style="3" customWidth="1"/>
    <col min="13829" max="14080" width="9.140625" style="3"/>
    <col min="14081" max="14081" width="53.42578125" style="3" customWidth="1"/>
    <col min="14082" max="14082" width="21" style="3" customWidth="1"/>
    <col min="14083" max="14083" width="17.5703125" style="3" customWidth="1"/>
    <col min="14084" max="14084" width="3" style="3" customWidth="1"/>
    <col min="14085" max="14336" width="9.140625" style="3"/>
    <col min="14337" max="14337" width="53.42578125" style="3" customWidth="1"/>
    <col min="14338" max="14338" width="21" style="3" customWidth="1"/>
    <col min="14339" max="14339" width="17.5703125" style="3" customWidth="1"/>
    <col min="14340" max="14340" width="3" style="3" customWidth="1"/>
    <col min="14341" max="14592" width="9.140625" style="3"/>
    <col min="14593" max="14593" width="53.42578125" style="3" customWidth="1"/>
    <col min="14594" max="14594" width="21" style="3" customWidth="1"/>
    <col min="14595" max="14595" width="17.5703125" style="3" customWidth="1"/>
    <col min="14596" max="14596" width="3" style="3" customWidth="1"/>
    <col min="14597" max="14848" width="9.140625" style="3"/>
    <col min="14849" max="14849" width="53.42578125" style="3" customWidth="1"/>
    <col min="14850" max="14850" width="21" style="3" customWidth="1"/>
    <col min="14851" max="14851" width="17.5703125" style="3" customWidth="1"/>
    <col min="14852" max="14852" width="3" style="3" customWidth="1"/>
    <col min="14853" max="15104" width="9.140625" style="3"/>
    <col min="15105" max="15105" width="53.42578125" style="3" customWidth="1"/>
    <col min="15106" max="15106" width="21" style="3" customWidth="1"/>
    <col min="15107" max="15107" width="17.5703125" style="3" customWidth="1"/>
    <col min="15108" max="15108" width="3" style="3" customWidth="1"/>
    <col min="15109" max="15360" width="9.140625" style="3"/>
    <col min="15361" max="15361" width="53.42578125" style="3" customWidth="1"/>
    <col min="15362" max="15362" width="21" style="3" customWidth="1"/>
    <col min="15363" max="15363" width="17.5703125" style="3" customWidth="1"/>
    <col min="15364" max="15364" width="3" style="3" customWidth="1"/>
    <col min="15365" max="15616" width="9.140625" style="3"/>
    <col min="15617" max="15617" width="53.42578125" style="3" customWidth="1"/>
    <col min="15618" max="15618" width="21" style="3" customWidth="1"/>
    <col min="15619" max="15619" width="17.5703125" style="3" customWidth="1"/>
    <col min="15620" max="15620" width="3" style="3" customWidth="1"/>
    <col min="15621" max="15872" width="9.140625" style="3"/>
    <col min="15873" max="15873" width="53.42578125" style="3" customWidth="1"/>
    <col min="15874" max="15874" width="21" style="3" customWidth="1"/>
    <col min="15875" max="15875" width="17.5703125" style="3" customWidth="1"/>
    <col min="15876" max="15876" width="3" style="3" customWidth="1"/>
    <col min="15877" max="16128" width="9.140625" style="3"/>
    <col min="16129" max="16129" width="53.42578125" style="3" customWidth="1"/>
    <col min="16130" max="16130" width="21" style="3" customWidth="1"/>
    <col min="16131" max="16131" width="17.5703125" style="3" customWidth="1"/>
    <col min="16132" max="16132" width="3" style="3" customWidth="1"/>
    <col min="16133" max="16384" width="9.140625" style="3"/>
  </cols>
  <sheetData>
    <row r="1" spans="1:47" ht="32.25" customHeight="1" x14ac:dyDescent="0.25">
      <c r="B1" s="2" t="s">
        <v>0</v>
      </c>
      <c r="C1" s="2"/>
      <c r="D1" s="2"/>
    </row>
    <row r="2" spans="1:47" x14ac:dyDescent="0.25">
      <c r="B2" s="4" t="s">
        <v>1</v>
      </c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39.4" customHeight="1" x14ac:dyDescent="0.25">
      <c r="B3" s="5" t="s">
        <v>2</v>
      </c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16.350000000000001" customHeight="1" x14ac:dyDescent="0.25">
      <c r="A4" s="3"/>
      <c r="B4" s="7"/>
      <c r="C4" s="8" t="s">
        <v>3</v>
      </c>
      <c r="D4" s="9"/>
    </row>
    <row r="5" spans="1:47" ht="16.350000000000001" customHeight="1" x14ac:dyDescent="0.25">
      <c r="A5" s="3"/>
      <c r="B5" s="10" t="s">
        <v>4</v>
      </c>
      <c r="C5" s="8"/>
      <c r="D5" s="9"/>
    </row>
    <row r="6" spans="1:47" ht="12.4" customHeight="1" x14ac:dyDescent="0.25">
      <c r="A6" s="3"/>
      <c r="B6" s="10" t="s">
        <v>5</v>
      </c>
      <c r="C6" s="10"/>
      <c r="D6" s="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25">
      <c r="A7" s="3"/>
      <c r="B7" s="10" t="s">
        <v>6</v>
      </c>
      <c r="C7" s="12"/>
      <c r="D7" s="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x14ac:dyDescent="0.25">
      <c r="A8" s="13" t="s">
        <v>7</v>
      </c>
      <c r="B8" s="13"/>
      <c r="C8" s="13"/>
      <c r="D8" s="14"/>
    </row>
    <row r="9" spans="1:47" ht="32.1" customHeight="1" x14ac:dyDescent="0.25">
      <c r="A9" s="15" t="s">
        <v>8</v>
      </c>
      <c r="B9" s="15"/>
      <c r="C9" s="15"/>
      <c r="D9" s="16"/>
    </row>
    <row r="10" spans="1:47" ht="20.25" customHeight="1" x14ac:dyDescent="0.25">
      <c r="A10" s="13" t="s">
        <v>9</v>
      </c>
      <c r="B10" s="13"/>
      <c r="C10" s="13"/>
      <c r="D10" s="16"/>
    </row>
    <row r="11" spans="1:47" ht="21.6" customHeight="1" x14ac:dyDescent="0.25">
      <c r="A11" s="6" t="s">
        <v>10</v>
      </c>
      <c r="B11" s="17" t="s">
        <v>11</v>
      </c>
      <c r="C11" s="18"/>
      <c r="D11" s="16"/>
    </row>
    <row r="12" spans="1:47" ht="32.1" customHeight="1" x14ac:dyDescent="0.25">
      <c r="A12" s="19" t="s">
        <v>12</v>
      </c>
      <c r="B12" s="20"/>
      <c r="C12" s="20"/>
    </row>
    <row r="13" spans="1:47" ht="15.75" customHeight="1" x14ac:dyDescent="0.25">
      <c r="A13" s="1" t="s">
        <v>13</v>
      </c>
      <c r="B13" s="20" t="s">
        <v>14</v>
      </c>
      <c r="C13" s="6"/>
    </row>
    <row r="14" spans="1:47" ht="15.75" customHeight="1" x14ac:dyDescent="0.25">
      <c r="A14" s="6" t="s">
        <v>15</v>
      </c>
      <c r="B14" s="22"/>
    </row>
    <row r="15" spans="1:47" ht="15.75" customHeight="1" x14ac:dyDescent="0.25">
      <c r="A15" s="23" t="s">
        <v>16</v>
      </c>
      <c r="B15" s="23"/>
      <c r="C15" s="24"/>
    </row>
    <row r="16" spans="1:47" ht="15.75" customHeight="1" x14ac:dyDescent="0.25">
      <c r="A16" s="6" t="s">
        <v>17</v>
      </c>
      <c r="B16" s="24"/>
      <c r="C16" s="25"/>
    </row>
    <row r="17" spans="1:5" ht="15.75" customHeight="1" x14ac:dyDescent="0.25">
      <c r="A17" s="6" t="s">
        <v>18</v>
      </c>
      <c r="B17" s="26" t="s">
        <v>19</v>
      </c>
      <c r="C17" s="6"/>
    </row>
    <row r="18" spans="1:5" ht="45.95" customHeight="1" x14ac:dyDescent="0.25">
      <c r="A18" s="19" t="s">
        <v>20</v>
      </c>
      <c r="B18" s="22" t="s">
        <v>21</v>
      </c>
    </row>
    <row r="19" spans="1:5" ht="15.75" customHeight="1" x14ac:dyDescent="0.25">
      <c r="A19" s="6" t="s">
        <v>22</v>
      </c>
      <c r="B19" s="27">
        <v>1</v>
      </c>
    </row>
    <row r="20" spans="1:5" x14ac:dyDescent="0.25">
      <c r="A20" s="6" t="s">
        <v>23</v>
      </c>
      <c r="B20" s="22" t="s">
        <v>21</v>
      </c>
    </row>
    <row r="21" spans="1:5" x14ac:dyDescent="0.25">
      <c r="A21" s="6" t="s">
        <v>24</v>
      </c>
      <c r="B21" s="22" t="s">
        <v>21</v>
      </c>
    </row>
    <row r="22" spans="1:5" x14ac:dyDescent="0.25">
      <c r="A22" s="6" t="s">
        <v>25</v>
      </c>
      <c r="B22" s="22" t="s">
        <v>21</v>
      </c>
    </row>
    <row r="23" spans="1:5" ht="15.75" customHeight="1" x14ac:dyDescent="0.25">
      <c r="A23" s="6" t="s">
        <v>26</v>
      </c>
      <c r="B23" s="22" t="s">
        <v>21</v>
      </c>
    </row>
    <row r="24" spans="1:5" ht="15.75" customHeight="1" x14ac:dyDescent="0.25">
      <c r="A24" s="6" t="s">
        <v>27</v>
      </c>
      <c r="B24" s="22">
        <v>5</v>
      </c>
    </row>
    <row r="25" spans="1:5" ht="30.4" customHeight="1" x14ac:dyDescent="0.25">
      <c r="A25" s="28" t="s">
        <v>28</v>
      </c>
      <c r="B25" s="28"/>
      <c r="C25" s="22" t="s">
        <v>21</v>
      </c>
    </row>
    <row r="26" spans="1:5" ht="33.75" customHeight="1" x14ac:dyDescent="0.25">
      <c r="A26" s="28" t="s">
        <v>29</v>
      </c>
      <c r="B26" s="28"/>
      <c r="C26" s="27" t="s">
        <v>21</v>
      </c>
    </row>
    <row r="27" spans="1:5" ht="47.1" customHeight="1" x14ac:dyDescent="0.25">
      <c r="A27" s="28" t="s">
        <v>30</v>
      </c>
      <c r="B27" s="28"/>
      <c r="C27" s="22" t="s">
        <v>21</v>
      </c>
    </row>
    <row r="28" spans="1:5" x14ac:dyDescent="0.25">
      <c r="A28" s="6" t="s">
        <v>31</v>
      </c>
      <c r="B28" s="20">
        <v>932</v>
      </c>
      <c r="C28" s="29" t="s">
        <v>32</v>
      </c>
    </row>
    <row r="29" spans="1:5" ht="21" customHeight="1" x14ac:dyDescent="0.25">
      <c r="A29" s="6" t="s">
        <v>33</v>
      </c>
      <c r="B29" s="6"/>
      <c r="C29" s="6"/>
      <c r="D29" s="3"/>
    </row>
    <row r="30" spans="1:5" ht="21" customHeight="1" x14ac:dyDescent="0.25">
      <c r="A30" s="30" t="s">
        <v>34</v>
      </c>
      <c r="B30" s="6"/>
      <c r="C30" s="6"/>
    </row>
    <row r="31" spans="1:5" ht="21" customHeight="1" x14ac:dyDescent="0.25">
      <c r="A31" s="30" t="s">
        <v>35</v>
      </c>
      <c r="B31" s="31">
        <v>174.6</v>
      </c>
      <c r="C31" s="20" t="s">
        <v>36</v>
      </c>
      <c r="E31" s="32"/>
    </row>
    <row r="32" spans="1:5" ht="18" customHeight="1" x14ac:dyDescent="0.25">
      <c r="A32" s="30" t="s">
        <v>37</v>
      </c>
      <c r="B32" s="31">
        <v>174.6</v>
      </c>
      <c r="C32" s="29" t="s">
        <v>36</v>
      </c>
    </row>
    <row r="33" spans="1:4" ht="47.25" x14ac:dyDescent="0.25">
      <c r="A33" s="33" t="s">
        <v>38</v>
      </c>
      <c r="B33" s="34"/>
      <c r="C33" s="29"/>
    </row>
    <row r="34" spans="1:4" ht="48" customHeight="1" x14ac:dyDescent="0.25">
      <c r="A34" s="33" t="s">
        <v>39</v>
      </c>
      <c r="B34" s="34"/>
      <c r="C34" s="29"/>
    </row>
    <row r="35" spans="1:4" x14ac:dyDescent="0.25">
      <c r="A35" s="6" t="s">
        <v>40</v>
      </c>
      <c r="B35" s="29"/>
      <c r="C35" s="29"/>
    </row>
    <row r="36" spans="1:4" ht="30.4" customHeight="1" x14ac:dyDescent="0.25">
      <c r="A36" s="19" t="s">
        <v>41</v>
      </c>
      <c r="B36" s="29"/>
      <c r="C36" s="29"/>
    </row>
    <row r="37" spans="1:4" ht="17.649999999999999" customHeight="1" x14ac:dyDescent="0.25">
      <c r="A37" s="6" t="s">
        <v>42</v>
      </c>
      <c r="B37" s="34"/>
      <c r="C37" s="29"/>
    </row>
    <row r="38" spans="1:4" ht="45.95" customHeight="1" x14ac:dyDescent="0.25">
      <c r="A38" s="35" t="s">
        <v>43</v>
      </c>
      <c r="B38" s="36"/>
      <c r="C38" s="6"/>
      <c r="D38" s="37"/>
    </row>
    <row r="39" spans="1:4" ht="31.5" x14ac:dyDescent="0.25">
      <c r="A39" s="19" t="s">
        <v>44</v>
      </c>
      <c r="B39" s="38">
        <v>691.5</v>
      </c>
      <c r="C39" s="39"/>
      <c r="D39" s="37"/>
    </row>
    <row r="40" spans="1:4" ht="15.75" customHeight="1" x14ac:dyDescent="0.25">
      <c r="A40" s="1" t="s">
        <v>45</v>
      </c>
      <c r="B40" s="18"/>
      <c r="C40" s="18"/>
      <c r="D40" s="40"/>
    </row>
    <row r="41" spans="1:4" ht="15" customHeight="1" x14ac:dyDescent="0.25">
      <c r="A41" s="13" t="s">
        <v>46</v>
      </c>
      <c r="B41" s="13"/>
      <c r="C41" s="13"/>
      <c r="D41" s="37"/>
    </row>
    <row r="42" spans="1:4" ht="6" customHeight="1" x14ac:dyDescent="0.25">
      <c r="D42" s="37"/>
    </row>
    <row r="43" spans="1:4" ht="96.75" customHeight="1" x14ac:dyDescent="0.25">
      <c r="A43" s="41" t="s">
        <v>47</v>
      </c>
      <c r="B43" s="41" t="s">
        <v>48</v>
      </c>
      <c r="C43" s="41" t="s">
        <v>49</v>
      </c>
    </row>
    <row r="44" spans="1:4" ht="40.5" customHeight="1" x14ac:dyDescent="0.25">
      <c r="A44" s="42" t="s">
        <v>50</v>
      </c>
      <c r="B44" s="43" t="s">
        <v>51</v>
      </c>
      <c r="C44" s="43" t="s">
        <v>52</v>
      </c>
    </row>
    <row r="45" spans="1:4" ht="39.75" customHeight="1" x14ac:dyDescent="0.25">
      <c r="A45" s="42" t="s">
        <v>53</v>
      </c>
      <c r="B45" s="43" t="s">
        <v>54</v>
      </c>
      <c r="C45" s="43" t="s">
        <v>55</v>
      </c>
    </row>
    <row r="46" spans="1:4" ht="13.7" customHeight="1" x14ac:dyDescent="0.25">
      <c r="A46" s="44" t="s">
        <v>56</v>
      </c>
      <c r="B46" s="45"/>
      <c r="C46" s="46"/>
    </row>
    <row r="47" spans="1:4" ht="13.7" customHeight="1" x14ac:dyDescent="0.25">
      <c r="A47" s="47" t="s">
        <v>57</v>
      </c>
      <c r="B47" s="48"/>
      <c r="C47" s="46"/>
    </row>
    <row r="48" spans="1:4" ht="39" customHeight="1" x14ac:dyDescent="0.25">
      <c r="A48" s="49" t="s">
        <v>58</v>
      </c>
      <c r="B48" s="50" t="s">
        <v>59</v>
      </c>
      <c r="C48" s="51" t="s">
        <v>60</v>
      </c>
    </row>
    <row r="49" spans="1:6" ht="13.7" customHeight="1" x14ac:dyDescent="0.25">
      <c r="A49" s="49" t="s">
        <v>61</v>
      </c>
      <c r="B49" s="50"/>
      <c r="C49" s="51"/>
    </row>
    <row r="50" spans="1:6" ht="13.7" customHeight="1" x14ac:dyDescent="0.25">
      <c r="A50" s="49" t="s">
        <v>62</v>
      </c>
      <c r="B50" s="50"/>
      <c r="C50" s="51"/>
    </row>
    <row r="51" spans="1:6" ht="13.7" customHeight="1" x14ac:dyDescent="0.25">
      <c r="A51" s="52" t="s">
        <v>63</v>
      </c>
      <c r="B51" s="53"/>
      <c r="C51" s="54"/>
    </row>
    <row r="52" spans="1:6" ht="33" customHeight="1" x14ac:dyDescent="0.25">
      <c r="A52" s="55" t="s">
        <v>64</v>
      </c>
      <c r="B52" s="53" t="s">
        <v>65</v>
      </c>
      <c r="C52" s="54" t="s">
        <v>66</v>
      </c>
    </row>
    <row r="53" spans="1:6" ht="39.75" customHeight="1" x14ac:dyDescent="0.25">
      <c r="A53" s="56" t="s">
        <v>67</v>
      </c>
      <c r="B53" s="43" t="s">
        <v>68</v>
      </c>
      <c r="C53" s="54" t="s">
        <v>69</v>
      </c>
    </row>
    <row r="54" spans="1:6" ht="27" customHeight="1" x14ac:dyDescent="0.25">
      <c r="A54" s="47" t="s">
        <v>70</v>
      </c>
      <c r="B54" s="48"/>
      <c r="C54" s="46" t="s">
        <v>69</v>
      </c>
    </row>
    <row r="55" spans="1:6" ht="38.25" customHeight="1" x14ac:dyDescent="0.25">
      <c r="A55" s="49" t="s">
        <v>71</v>
      </c>
      <c r="B55" s="50" t="s">
        <v>72</v>
      </c>
      <c r="C55" s="51" t="s">
        <v>73</v>
      </c>
    </row>
    <row r="56" spans="1:6" ht="13.7" customHeight="1" x14ac:dyDescent="0.25">
      <c r="A56" s="49" t="s">
        <v>74</v>
      </c>
      <c r="B56" s="50" t="s">
        <v>75</v>
      </c>
      <c r="C56" s="51" t="s">
        <v>76</v>
      </c>
    </row>
    <row r="57" spans="1:6" ht="13.7" customHeight="1" x14ac:dyDescent="0.25">
      <c r="A57" s="52" t="s">
        <v>63</v>
      </c>
      <c r="B57" s="53"/>
      <c r="C57" s="51"/>
    </row>
    <row r="58" spans="1:6" ht="13.7" customHeight="1" x14ac:dyDescent="0.25">
      <c r="A58" s="47" t="s">
        <v>77</v>
      </c>
      <c r="B58" s="48"/>
      <c r="C58" s="46"/>
    </row>
    <row r="59" spans="1:6" ht="54" customHeight="1" x14ac:dyDescent="0.25">
      <c r="A59" s="49" t="s">
        <v>78</v>
      </c>
      <c r="B59" s="50" t="s">
        <v>79</v>
      </c>
      <c r="C59" s="57" t="s">
        <v>80</v>
      </c>
      <c r="D59" s="16"/>
      <c r="E59" s="58"/>
      <c r="F59" s="58"/>
    </row>
    <row r="60" spans="1:6" ht="27.6" customHeight="1" x14ac:dyDescent="0.25">
      <c r="A60" s="49" t="s">
        <v>81</v>
      </c>
      <c r="B60" s="50"/>
      <c r="C60" s="51"/>
    </row>
    <row r="61" spans="1:6" ht="12.75" customHeight="1" x14ac:dyDescent="0.25">
      <c r="A61" s="49" t="s">
        <v>63</v>
      </c>
      <c r="B61" s="50"/>
      <c r="C61" s="54"/>
    </row>
    <row r="62" spans="1:6" ht="30.75" customHeight="1" x14ac:dyDescent="0.25">
      <c r="A62" s="47" t="s">
        <v>82</v>
      </c>
      <c r="B62" s="48"/>
      <c r="C62" s="46"/>
    </row>
    <row r="63" spans="1:6" ht="13.7" customHeight="1" x14ac:dyDescent="0.25">
      <c r="A63" s="49" t="s">
        <v>83</v>
      </c>
      <c r="B63" s="50"/>
      <c r="C63" s="51"/>
    </row>
    <row r="64" spans="1:6" ht="13.7" customHeight="1" x14ac:dyDescent="0.25">
      <c r="A64" s="49" t="s">
        <v>84</v>
      </c>
      <c r="B64" s="50"/>
      <c r="C64" s="51"/>
    </row>
    <row r="65" spans="1:3" ht="13.7" customHeight="1" x14ac:dyDescent="0.25">
      <c r="A65" s="49" t="s">
        <v>85</v>
      </c>
      <c r="B65" s="50"/>
      <c r="C65" s="51"/>
    </row>
    <row r="66" spans="1:3" ht="13.7" customHeight="1" x14ac:dyDescent="0.25">
      <c r="A66" s="49" t="s">
        <v>86</v>
      </c>
      <c r="B66" s="50" t="s">
        <v>87</v>
      </c>
      <c r="C66" s="51"/>
    </row>
    <row r="67" spans="1:3" ht="13.7" customHeight="1" x14ac:dyDescent="0.25">
      <c r="A67" s="49" t="s">
        <v>88</v>
      </c>
      <c r="B67" s="50"/>
      <c r="C67" s="51"/>
    </row>
    <row r="68" spans="1:3" ht="13.7" customHeight="1" x14ac:dyDescent="0.25">
      <c r="A68" s="49" t="s">
        <v>89</v>
      </c>
      <c r="B68" s="50"/>
      <c r="C68" s="51"/>
    </row>
    <row r="69" spans="1:3" ht="13.7" customHeight="1" x14ac:dyDescent="0.25">
      <c r="A69" s="49" t="s">
        <v>90</v>
      </c>
      <c r="B69" s="50"/>
      <c r="C69" s="51"/>
    </row>
    <row r="70" spans="1:3" ht="13.7" customHeight="1" x14ac:dyDescent="0.25">
      <c r="A70" s="49" t="s">
        <v>91</v>
      </c>
      <c r="B70" s="50"/>
      <c r="C70" s="51"/>
    </row>
    <row r="71" spans="1:3" ht="13.7" customHeight="1" x14ac:dyDescent="0.25">
      <c r="A71" s="52" t="s">
        <v>92</v>
      </c>
      <c r="B71" s="50"/>
      <c r="C71" s="51"/>
    </row>
    <row r="72" spans="1:3" ht="47.25" x14ac:dyDescent="0.25">
      <c r="A72" s="47" t="s">
        <v>93</v>
      </c>
      <c r="B72" s="48"/>
      <c r="C72" s="46"/>
    </row>
    <row r="73" spans="1:3" ht="13.7" customHeight="1" x14ac:dyDescent="0.25">
      <c r="A73" s="49" t="s">
        <v>94</v>
      </c>
      <c r="B73" s="50" t="s">
        <v>87</v>
      </c>
      <c r="C73" s="51"/>
    </row>
    <row r="74" spans="1:3" ht="13.7" customHeight="1" x14ac:dyDescent="0.25">
      <c r="A74" s="49" t="s">
        <v>95</v>
      </c>
      <c r="B74" s="50"/>
      <c r="C74" s="51"/>
    </row>
    <row r="75" spans="1:3" ht="13.7" customHeight="1" x14ac:dyDescent="0.25">
      <c r="A75" s="49" t="s">
        <v>96</v>
      </c>
      <c r="B75" s="50"/>
      <c r="C75" s="51"/>
    </row>
    <row r="76" spans="1:3" ht="13.7" customHeight="1" x14ac:dyDescent="0.25">
      <c r="A76" s="49" t="s">
        <v>97</v>
      </c>
      <c r="B76" s="50"/>
      <c r="C76" s="51"/>
    </row>
    <row r="77" spans="1:3" ht="13.7" customHeight="1" x14ac:dyDescent="0.25">
      <c r="A77" s="49" t="s">
        <v>98</v>
      </c>
      <c r="B77" s="50"/>
      <c r="C77" s="51"/>
    </row>
    <row r="78" spans="1:3" ht="13.7" customHeight="1" x14ac:dyDescent="0.25">
      <c r="A78" s="49" t="s">
        <v>99</v>
      </c>
      <c r="B78" s="50"/>
      <c r="C78" s="51"/>
    </row>
    <row r="79" spans="1:3" ht="13.7" customHeight="1" x14ac:dyDescent="0.25">
      <c r="A79" s="49" t="s">
        <v>100</v>
      </c>
      <c r="B79" s="50" t="s">
        <v>101</v>
      </c>
      <c r="C79" s="51"/>
    </row>
    <row r="80" spans="1:3" ht="13.7" customHeight="1" x14ac:dyDescent="0.25">
      <c r="A80" s="49" t="s">
        <v>102</v>
      </c>
      <c r="B80" s="50"/>
      <c r="C80" s="51"/>
    </row>
    <row r="81" spans="1:3" ht="13.7" customHeight="1" x14ac:dyDescent="0.25">
      <c r="A81" s="49" t="s">
        <v>103</v>
      </c>
      <c r="B81" s="50"/>
      <c r="C81" s="51"/>
    </row>
    <row r="82" spans="1:3" ht="13.7" customHeight="1" x14ac:dyDescent="0.25">
      <c r="A82" s="52" t="s">
        <v>63</v>
      </c>
      <c r="B82" s="53"/>
      <c r="C82" s="54"/>
    </row>
    <row r="83" spans="1:3" ht="13.7" customHeight="1" x14ac:dyDescent="0.25">
      <c r="A83" s="59" t="s">
        <v>104</v>
      </c>
      <c r="B83" s="60"/>
      <c r="C83" s="61"/>
    </row>
    <row r="84" spans="1:3" ht="50.25" customHeight="1" x14ac:dyDescent="0.25">
      <c r="A84" s="58" t="s">
        <v>105</v>
      </c>
      <c r="C84" s="3" t="s">
        <v>106</v>
      </c>
    </row>
    <row r="85" spans="1:3" ht="21" customHeight="1" x14ac:dyDescent="0.25">
      <c r="A85" s="58" t="s">
        <v>107</v>
      </c>
    </row>
    <row r="86" spans="1:3" ht="8.25" customHeight="1" x14ac:dyDescent="0.25"/>
    <row r="87" spans="1:3" ht="23.25" customHeight="1" x14ac:dyDescent="0.25">
      <c r="A87" s="1" t="s">
        <v>108</v>
      </c>
    </row>
    <row r="88" spans="1:3" ht="12" customHeight="1" x14ac:dyDescent="0.25"/>
  </sheetData>
  <mergeCells count="11">
    <mergeCell ref="A15:B15"/>
    <mergeCell ref="A25:B25"/>
    <mergeCell ref="A26:B26"/>
    <mergeCell ref="A27:B27"/>
    <mergeCell ref="A41:C41"/>
    <mergeCell ref="B1:D1"/>
    <mergeCell ref="B2:D2"/>
    <mergeCell ref="B3:D3"/>
    <mergeCell ref="A8:C8"/>
    <mergeCell ref="A9:C9"/>
    <mergeCell ref="A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sqref="A1:XFD1048576"/>
    </sheetView>
  </sheetViews>
  <sheetFormatPr defaultRowHeight="12.75" x14ac:dyDescent="0.2"/>
  <cols>
    <col min="1" max="1" width="59.7109375" style="63" customWidth="1"/>
    <col min="2" max="2" width="10.5703125" style="127" customWidth="1"/>
    <col min="3" max="3" width="10.28515625" style="63" customWidth="1"/>
    <col min="4" max="4" width="10.42578125" style="128" customWidth="1"/>
    <col min="5" max="256" width="9.140625" style="63"/>
    <col min="257" max="257" width="59.7109375" style="63" customWidth="1"/>
    <col min="258" max="258" width="10.5703125" style="63" customWidth="1"/>
    <col min="259" max="259" width="10.28515625" style="63" customWidth="1"/>
    <col min="260" max="260" width="10.42578125" style="63" customWidth="1"/>
    <col min="261" max="512" width="9.140625" style="63"/>
    <col min="513" max="513" width="59.7109375" style="63" customWidth="1"/>
    <col min="514" max="514" width="10.5703125" style="63" customWidth="1"/>
    <col min="515" max="515" width="10.28515625" style="63" customWidth="1"/>
    <col min="516" max="516" width="10.42578125" style="63" customWidth="1"/>
    <col min="517" max="768" width="9.140625" style="63"/>
    <col min="769" max="769" width="59.7109375" style="63" customWidth="1"/>
    <col min="770" max="770" width="10.5703125" style="63" customWidth="1"/>
    <col min="771" max="771" width="10.28515625" style="63" customWidth="1"/>
    <col min="772" max="772" width="10.42578125" style="63" customWidth="1"/>
    <col min="773" max="1024" width="9.140625" style="63"/>
    <col min="1025" max="1025" width="59.7109375" style="63" customWidth="1"/>
    <col min="1026" max="1026" width="10.5703125" style="63" customWidth="1"/>
    <col min="1027" max="1027" width="10.28515625" style="63" customWidth="1"/>
    <col min="1028" max="1028" width="10.42578125" style="63" customWidth="1"/>
    <col min="1029" max="1280" width="9.140625" style="63"/>
    <col min="1281" max="1281" width="59.7109375" style="63" customWidth="1"/>
    <col min="1282" max="1282" width="10.5703125" style="63" customWidth="1"/>
    <col min="1283" max="1283" width="10.28515625" style="63" customWidth="1"/>
    <col min="1284" max="1284" width="10.42578125" style="63" customWidth="1"/>
    <col min="1285" max="1536" width="9.140625" style="63"/>
    <col min="1537" max="1537" width="59.7109375" style="63" customWidth="1"/>
    <col min="1538" max="1538" width="10.5703125" style="63" customWidth="1"/>
    <col min="1539" max="1539" width="10.28515625" style="63" customWidth="1"/>
    <col min="1540" max="1540" width="10.42578125" style="63" customWidth="1"/>
    <col min="1541" max="1792" width="9.140625" style="63"/>
    <col min="1793" max="1793" width="59.7109375" style="63" customWidth="1"/>
    <col min="1794" max="1794" width="10.5703125" style="63" customWidth="1"/>
    <col min="1795" max="1795" width="10.28515625" style="63" customWidth="1"/>
    <col min="1796" max="1796" width="10.42578125" style="63" customWidth="1"/>
    <col min="1797" max="2048" width="9.140625" style="63"/>
    <col min="2049" max="2049" width="59.7109375" style="63" customWidth="1"/>
    <col min="2050" max="2050" width="10.5703125" style="63" customWidth="1"/>
    <col min="2051" max="2051" width="10.28515625" style="63" customWidth="1"/>
    <col min="2052" max="2052" width="10.42578125" style="63" customWidth="1"/>
    <col min="2053" max="2304" width="9.140625" style="63"/>
    <col min="2305" max="2305" width="59.7109375" style="63" customWidth="1"/>
    <col min="2306" max="2306" width="10.5703125" style="63" customWidth="1"/>
    <col min="2307" max="2307" width="10.28515625" style="63" customWidth="1"/>
    <col min="2308" max="2308" width="10.42578125" style="63" customWidth="1"/>
    <col min="2309" max="2560" width="9.140625" style="63"/>
    <col min="2561" max="2561" width="59.7109375" style="63" customWidth="1"/>
    <col min="2562" max="2562" width="10.5703125" style="63" customWidth="1"/>
    <col min="2563" max="2563" width="10.28515625" style="63" customWidth="1"/>
    <col min="2564" max="2564" width="10.42578125" style="63" customWidth="1"/>
    <col min="2565" max="2816" width="9.140625" style="63"/>
    <col min="2817" max="2817" width="59.7109375" style="63" customWidth="1"/>
    <col min="2818" max="2818" width="10.5703125" style="63" customWidth="1"/>
    <col min="2819" max="2819" width="10.28515625" style="63" customWidth="1"/>
    <col min="2820" max="2820" width="10.42578125" style="63" customWidth="1"/>
    <col min="2821" max="3072" width="9.140625" style="63"/>
    <col min="3073" max="3073" width="59.7109375" style="63" customWidth="1"/>
    <col min="3074" max="3074" width="10.5703125" style="63" customWidth="1"/>
    <col min="3075" max="3075" width="10.28515625" style="63" customWidth="1"/>
    <col min="3076" max="3076" width="10.42578125" style="63" customWidth="1"/>
    <col min="3077" max="3328" width="9.140625" style="63"/>
    <col min="3329" max="3329" width="59.7109375" style="63" customWidth="1"/>
    <col min="3330" max="3330" width="10.5703125" style="63" customWidth="1"/>
    <col min="3331" max="3331" width="10.28515625" style="63" customWidth="1"/>
    <col min="3332" max="3332" width="10.42578125" style="63" customWidth="1"/>
    <col min="3333" max="3584" width="9.140625" style="63"/>
    <col min="3585" max="3585" width="59.7109375" style="63" customWidth="1"/>
    <col min="3586" max="3586" width="10.5703125" style="63" customWidth="1"/>
    <col min="3587" max="3587" width="10.28515625" style="63" customWidth="1"/>
    <col min="3588" max="3588" width="10.42578125" style="63" customWidth="1"/>
    <col min="3589" max="3840" width="9.140625" style="63"/>
    <col min="3841" max="3841" width="59.7109375" style="63" customWidth="1"/>
    <col min="3842" max="3842" width="10.5703125" style="63" customWidth="1"/>
    <col min="3843" max="3843" width="10.28515625" style="63" customWidth="1"/>
    <col min="3844" max="3844" width="10.42578125" style="63" customWidth="1"/>
    <col min="3845" max="4096" width="9.140625" style="63"/>
    <col min="4097" max="4097" width="59.7109375" style="63" customWidth="1"/>
    <col min="4098" max="4098" width="10.5703125" style="63" customWidth="1"/>
    <col min="4099" max="4099" width="10.28515625" style="63" customWidth="1"/>
    <col min="4100" max="4100" width="10.42578125" style="63" customWidth="1"/>
    <col min="4101" max="4352" width="9.140625" style="63"/>
    <col min="4353" max="4353" width="59.7109375" style="63" customWidth="1"/>
    <col min="4354" max="4354" width="10.5703125" style="63" customWidth="1"/>
    <col min="4355" max="4355" width="10.28515625" style="63" customWidth="1"/>
    <col min="4356" max="4356" width="10.42578125" style="63" customWidth="1"/>
    <col min="4357" max="4608" width="9.140625" style="63"/>
    <col min="4609" max="4609" width="59.7109375" style="63" customWidth="1"/>
    <col min="4610" max="4610" width="10.5703125" style="63" customWidth="1"/>
    <col min="4611" max="4611" width="10.28515625" style="63" customWidth="1"/>
    <col min="4612" max="4612" width="10.42578125" style="63" customWidth="1"/>
    <col min="4613" max="4864" width="9.140625" style="63"/>
    <col min="4865" max="4865" width="59.7109375" style="63" customWidth="1"/>
    <col min="4866" max="4866" width="10.5703125" style="63" customWidth="1"/>
    <col min="4867" max="4867" width="10.28515625" style="63" customWidth="1"/>
    <col min="4868" max="4868" width="10.42578125" style="63" customWidth="1"/>
    <col min="4869" max="5120" width="9.140625" style="63"/>
    <col min="5121" max="5121" width="59.7109375" style="63" customWidth="1"/>
    <col min="5122" max="5122" width="10.5703125" style="63" customWidth="1"/>
    <col min="5123" max="5123" width="10.28515625" style="63" customWidth="1"/>
    <col min="5124" max="5124" width="10.42578125" style="63" customWidth="1"/>
    <col min="5125" max="5376" width="9.140625" style="63"/>
    <col min="5377" max="5377" width="59.7109375" style="63" customWidth="1"/>
    <col min="5378" max="5378" width="10.5703125" style="63" customWidth="1"/>
    <col min="5379" max="5379" width="10.28515625" style="63" customWidth="1"/>
    <col min="5380" max="5380" width="10.42578125" style="63" customWidth="1"/>
    <col min="5381" max="5632" width="9.140625" style="63"/>
    <col min="5633" max="5633" width="59.7109375" style="63" customWidth="1"/>
    <col min="5634" max="5634" width="10.5703125" style="63" customWidth="1"/>
    <col min="5635" max="5635" width="10.28515625" style="63" customWidth="1"/>
    <col min="5636" max="5636" width="10.42578125" style="63" customWidth="1"/>
    <col min="5637" max="5888" width="9.140625" style="63"/>
    <col min="5889" max="5889" width="59.7109375" style="63" customWidth="1"/>
    <col min="5890" max="5890" width="10.5703125" style="63" customWidth="1"/>
    <col min="5891" max="5891" width="10.28515625" style="63" customWidth="1"/>
    <col min="5892" max="5892" width="10.42578125" style="63" customWidth="1"/>
    <col min="5893" max="6144" width="9.140625" style="63"/>
    <col min="6145" max="6145" width="59.7109375" style="63" customWidth="1"/>
    <col min="6146" max="6146" width="10.5703125" style="63" customWidth="1"/>
    <col min="6147" max="6147" width="10.28515625" style="63" customWidth="1"/>
    <col min="6148" max="6148" width="10.42578125" style="63" customWidth="1"/>
    <col min="6149" max="6400" width="9.140625" style="63"/>
    <col min="6401" max="6401" width="59.7109375" style="63" customWidth="1"/>
    <col min="6402" max="6402" width="10.5703125" style="63" customWidth="1"/>
    <col min="6403" max="6403" width="10.28515625" style="63" customWidth="1"/>
    <col min="6404" max="6404" width="10.42578125" style="63" customWidth="1"/>
    <col min="6405" max="6656" width="9.140625" style="63"/>
    <col min="6657" max="6657" width="59.7109375" style="63" customWidth="1"/>
    <col min="6658" max="6658" width="10.5703125" style="63" customWidth="1"/>
    <col min="6659" max="6659" width="10.28515625" style="63" customWidth="1"/>
    <col min="6660" max="6660" width="10.42578125" style="63" customWidth="1"/>
    <col min="6661" max="6912" width="9.140625" style="63"/>
    <col min="6913" max="6913" width="59.7109375" style="63" customWidth="1"/>
    <col min="6914" max="6914" width="10.5703125" style="63" customWidth="1"/>
    <col min="6915" max="6915" width="10.28515625" style="63" customWidth="1"/>
    <col min="6916" max="6916" width="10.42578125" style="63" customWidth="1"/>
    <col min="6917" max="7168" width="9.140625" style="63"/>
    <col min="7169" max="7169" width="59.7109375" style="63" customWidth="1"/>
    <col min="7170" max="7170" width="10.5703125" style="63" customWidth="1"/>
    <col min="7171" max="7171" width="10.28515625" style="63" customWidth="1"/>
    <col min="7172" max="7172" width="10.42578125" style="63" customWidth="1"/>
    <col min="7173" max="7424" width="9.140625" style="63"/>
    <col min="7425" max="7425" width="59.7109375" style="63" customWidth="1"/>
    <col min="7426" max="7426" width="10.5703125" style="63" customWidth="1"/>
    <col min="7427" max="7427" width="10.28515625" style="63" customWidth="1"/>
    <col min="7428" max="7428" width="10.42578125" style="63" customWidth="1"/>
    <col min="7429" max="7680" width="9.140625" style="63"/>
    <col min="7681" max="7681" width="59.7109375" style="63" customWidth="1"/>
    <col min="7682" max="7682" width="10.5703125" style="63" customWidth="1"/>
    <col min="7683" max="7683" width="10.28515625" style="63" customWidth="1"/>
    <col min="7684" max="7684" width="10.42578125" style="63" customWidth="1"/>
    <col min="7685" max="7936" width="9.140625" style="63"/>
    <col min="7937" max="7937" width="59.7109375" style="63" customWidth="1"/>
    <col min="7938" max="7938" width="10.5703125" style="63" customWidth="1"/>
    <col min="7939" max="7939" width="10.28515625" style="63" customWidth="1"/>
    <col min="7940" max="7940" width="10.42578125" style="63" customWidth="1"/>
    <col min="7941" max="8192" width="9.140625" style="63"/>
    <col min="8193" max="8193" width="59.7109375" style="63" customWidth="1"/>
    <col min="8194" max="8194" width="10.5703125" style="63" customWidth="1"/>
    <col min="8195" max="8195" width="10.28515625" style="63" customWidth="1"/>
    <col min="8196" max="8196" width="10.42578125" style="63" customWidth="1"/>
    <col min="8197" max="8448" width="9.140625" style="63"/>
    <col min="8449" max="8449" width="59.7109375" style="63" customWidth="1"/>
    <col min="8450" max="8450" width="10.5703125" style="63" customWidth="1"/>
    <col min="8451" max="8451" width="10.28515625" style="63" customWidth="1"/>
    <col min="8452" max="8452" width="10.42578125" style="63" customWidth="1"/>
    <col min="8453" max="8704" width="9.140625" style="63"/>
    <col min="8705" max="8705" width="59.7109375" style="63" customWidth="1"/>
    <col min="8706" max="8706" width="10.5703125" style="63" customWidth="1"/>
    <col min="8707" max="8707" width="10.28515625" style="63" customWidth="1"/>
    <col min="8708" max="8708" width="10.42578125" style="63" customWidth="1"/>
    <col min="8709" max="8960" width="9.140625" style="63"/>
    <col min="8961" max="8961" width="59.7109375" style="63" customWidth="1"/>
    <col min="8962" max="8962" width="10.5703125" style="63" customWidth="1"/>
    <col min="8963" max="8963" width="10.28515625" style="63" customWidth="1"/>
    <col min="8964" max="8964" width="10.42578125" style="63" customWidth="1"/>
    <col min="8965" max="9216" width="9.140625" style="63"/>
    <col min="9217" max="9217" width="59.7109375" style="63" customWidth="1"/>
    <col min="9218" max="9218" width="10.5703125" style="63" customWidth="1"/>
    <col min="9219" max="9219" width="10.28515625" style="63" customWidth="1"/>
    <col min="9220" max="9220" width="10.42578125" style="63" customWidth="1"/>
    <col min="9221" max="9472" width="9.140625" style="63"/>
    <col min="9473" max="9473" width="59.7109375" style="63" customWidth="1"/>
    <col min="9474" max="9474" width="10.5703125" style="63" customWidth="1"/>
    <col min="9475" max="9475" width="10.28515625" style="63" customWidth="1"/>
    <col min="9476" max="9476" width="10.42578125" style="63" customWidth="1"/>
    <col min="9477" max="9728" width="9.140625" style="63"/>
    <col min="9729" max="9729" width="59.7109375" style="63" customWidth="1"/>
    <col min="9730" max="9730" width="10.5703125" style="63" customWidth="1"/>
    <col min="9731" max="9731" width="10.28515625" style="63" customWidth="1"/>
    <col min="9732" max="9732" width="10.42578125" style="63" customWidth="1"/>
    <col min="9733" max="9984" width="9.140625" style="63"/>
    <col min="9985" max="9985" width="59.7109375" style="63" customWidth="1"/>
    <col min="9986" max="9986" width="10.5703125" style="63" customWidth="1"/>
    <col min="9987" max="9987" width="10.28515625" style="63" customWidth="1"/>
    <col min="9988" max="9988" width="10.42578125" style="63" customWidth="1"/>
    <col min="9989" max="10240" width="9.140625" style="63"/>
    <col min="10241" max="10241" width="59.7109375" style="63" customWidth="1"/>
    <col min="10242" max="10242" width="10.5703125" style="63" customWidth="1"/>
    <col min="10243" max="10243" width="10.28515625" style="63" customWidth="1"/>
    <col min="10244" max="10244" width="10.42578125" style="63" customWidth="1"/>
    <col min="10245" max="10496" width="9.140625" style="63"/>
    <col min="10497" max="10497" width="59.7109375" style="63" customWidth="1"/>
    <col min="10498" max="10498" width="10.5703125" style="63" customWidth="1"/>
    <col min="10499" max="10499" width="10.28515625" style="63" customWidth="1"/>
    <col min="10500" max="10500" width="10.42578125" style="63" customWidth="1"/>
    <col min="10501" max="10752" width="9.140625" style="63"/>
    <col min="10753" max="10753" width="59.7109375" style="63" customWidth="1"/>
    <col min="10754" max="10754" width="10.5703125" style="63" customWidth="1"/>
    <col min="10755" max="10755" width="10.28515625" style="63" customWidth="1"/>
    <col min="10756" max="10756" width="10.42578125" style="63" customWidth="1"/>
    <col min="10757" max="11008" width="9.140625" style="63"/>
    <col min="11009" max="11009" width="59.7109375" style="63" customWidth="1"/>
    <col min="11010" max="11010" width="10.5703125" style="63" customWidth="1"/>
    <col min="11011" max="11011" width="10.28515625" style="63" customWidth="1"/>
    <col min="11012" max="11012" width="10.42578125" style="63" customWidth="1"/>
    <col min="11013" max="11264" width="9.140625" style="63"/>
    <col min="11265" max="11265" width="59.7109375" style="63" customWidth="1"/>
    <col min="11266" max="11266" width="10.5703125" style="63" customWidth="1"/>
    <col min="11267" max="11267" width="10.28515625" style="63" customWidth="1"/>
    <col min="11268" max="11268" width="10.42578125" style="63" customWidth="1"/>
    <col min="11269" max="11520" width="9.140625" style="63"/>
    <col min="11521" max="11521" width="59.7109375" style="63" customWidth="1"/>
    <col min="11522" max="11522" width="10.5703125" style="63" customWidth="1"/>
    <col min="11523" max="11523" width="10.28515625" style="63" customWidth="1"/>
    <col min="11524" max="11524" width="10.42578125" style="63" customWidth="1"/>
    <col min="11525" max="11776" width="9.140625" style="63"/>
    <col min="11777" max="11777" width="59.7109375" style="63" customWidth="1"/>
    <col min="11778" max="11778" width="10.5703125" style="63" customWidth="1"/>
    <col min="11779" max="11779" width="10.28515625" style="63" customWidth="1"/>
    <col min="11780" max="11780" width="10.42578125" style="63" customWidth="1"/>
    <col min="11781" max="12032" width="9.140625" style="63"/>
    <col min="12033" max="12033" width="59.7109375" style="63" customWidth="1"/>
    <col min="12034" max="12034" width="10.5703125" style="63" customWidth="1"/>
    <col min="12035" max="12035" width="10.28515625" style="63" customWidth="1"/>
    <col min="12036" max="12036" width="10.42578125" style="63" customWidth="1"/>
    <col min="12037" max="12288" width="9.140625" style="63"/>
    <col min="12289" max="12289" width="59.7109375" style="63" customWidth="1"/>
    <col min="12290" max="12290" width="10.5703125" style="63" customWidth="1"/>
    <col min="12291" max="12291" width="10.28515625" style="63" customWidth="1"/>
    <col min="12292" max="12292" width="10.42578125" style="63" customWidth="1"/>
    <col min="12293" max="12544" width="9.140625" style="63"/>
    <col min="12545" max="12545" width="59.7109375" style="63" customWidth="1"/>
    <col min="12546" max="12546" width="10.5703125" style="63" customWidth="1"/>
    <col min="12547" max="12547" width="10.28515625" style="63" customWidth="1"/>
    <col min="12548" max="12548" width="10.42578125" style="63" customWidth="1"/>
    <col min="12549" max="12800" width="9.140625" style="63"/>
    <col min="12801" max="12801" width="59.7109375" style="63" customWidth="1"/>
    <col min="12802" max="12802" width="10.5703125" style="63" customWidth="1"/>
    <col min="12803" max="12803" width="10.28515625" style="63" customWidth="1"/>
    <col min="12804" max="12804" width="10.42578125" style="63" customWidth="1"/>
    <col min="12805" max="13056" width="9.140625" style="63"/>
    <col min="13057" max="13057" width="59.7109375" style="63" customWidth="1"/>
    <col min="13058" max="13058" width="10.5703125" style="63" customWidth="1"/>
    <col min="13059" max="13059" width="10.28515625" style="63" customWidth="1"/>
    <col min="13060" max="13060" width="10.42578125" style="63" customWidth="1"/>
    <col min="13061" max="13312" width="9.140625" style="63"/>
    <col min="13313" max="13313" width="59.7109375" style="63" customWidth="1"/>
    <col min="13314" max="13314" width="10.5703125" style="63" customWidth="1"/>
    <col min="13315" max="13315" width="10.28515625" style="63" customWidth="1"/>
    <col min="13316" max="13316" width="10.42578125" style="63" customWidth="1"/>
    <col min="13317" max="13568" width="9.140625" style="63"/>
    <col min="13569" max="13569" width="59.7109375" style="63" customWidth="1"/>
    <col min="13570" max="13570" width="10.5703125" style="63" customWidth="1"/>
    <col min="13571" max="13571" width="10.28515625" style="63" customWidth="1"/>
    <col min="13572" max="13572" width="10.42578125" style="63" customWidth="1"/>
    <col min="13573" max="13824" width="9.140625" style="63"/>
    <col min="13825" max="13825" width="59.7109375" style="63" customWidth="1"/>
    <col min="13826" max="13826" width="10.5703125" style="63" customWidth="1"/>
    <col min="13827" max="13827" width="10.28515625" style="63" customWidth="1"/>
    <col min="13828" max="13828" width="10.42578125" style="63" customWidth="1"/>
    <col min="13829" max="14080" width="9.140625" style="63"/>
    <col min="14081" max="14081" width="59.7109375" style="63" customWidth="1"/>
    <col min="14082" max="14082" width="10.5703125" style="63" customWidth="1"/>
    <col min="14083" max="14083" width="10.28515625" style="63" customWidth="1"/>
    <col min="14084" max="14084" width="10.42578125" style="63" customWidth="1"/>
    <col min="14085" max="14336" width="9.140625" style="63"/>
    <col min="14337" max="14337" width="59.7109375" style="63" customWidth="1"/>
    <col min="14338" max="14338" width="10.5703125" style="63" customWidth="1"/>
    <col min="14339" max="14339" width="10.28515625" style="63" customWidth="1"/>
    <col min="14340" max="14340" width="10.42578125" style="63" customWidth="1"/>
    <col min="14341" max="14592" width="9.140625" style="63"/>
    <col min="14593" max="14593" width="59.7109375" style="63" customWidth="1"/>
    <col min="14594" max="14594" width="10.5703125" style="63" customWidth="1"/>
    <col min="14595" max="14595" width="10.28515625" style="63" customWidth="1"/>
    <col min="14596" max="14596" width="10.42578125" style="63" customWidth="1"/>
    <col min="14597" max="14848" width="9.140625" style="63"/>
    <col min="14849" max="14849" width="59.7109375" style="63" customWidth="1"/>
    <col min="14850" max="14850" width="10.5703125" style="63" customWidth="1"/>
    <col min="14851" max="14851" width="10.28515625" style="63" customWidth="1"/>
    <col min="14852" max="14852" width="10.42578125" style="63" customWidth="1"/>
    <col min="14853" max="15104" width="9.140625" style="63"/>
    <col min="15105" max="15105" width="59.7109375" style="63" customWidth="1"/>
    <col min="15106" max="15106" width="10.5703125" style="63" customWidth="1"/>
    <col min="15107" max="15107" width="10.28515625" style="63" customWidth="1"/>
    <col min="15108" max="15108" width="10.42578125" style="63" customWidth="1"/>
    <col min="15109" max="15360" width="9.140625" style="63"/>
    <col min="15361" max="15361" width="59.7109375" style="63" customWidth="1"/>
    <col min="15362" max="15362" width="10.5703125" style="63" customWidth="1"/>
    <col min="15363" max="15363" width="10.28515625" style="63" customWidth="1"/>
    <col min="15364" max="15364" width="10.42578125" style="63" customWidth="1"/>
    <col min="15365" max="15616" width="9.140625" style="63"/>
    <col min="15617" max="15617" width="59.7109375" style="63" customWidth="1"/>
    <col min="15618" max="15618" width="10.5703125" style="63" customWidth="1"/>
    <col min="15619" max="15619" width="10.28515625" style="63" customWidth="1"/>
    <col min="15620" max="15620" width="10.42578125" style="63" customWidth="1"/>
    <col min="15621" max="15872" width="9.140625" style="63"/>
    <col min="15873" max="15873" width="59.7109375" style="63" customWidth="1"/>
    <col min="15874" max="15874" width="10.5703125" style="63" customWidth="1"/>
    <col min="15875" max="15875" width="10.28515625" style="63" customWidth="1"/>
    <col min="15876" max="15876" width="10.42578125" style="63" customWidth="1"/>
    <col min="15877" max="16128" width="9.140625" style="63"/>
    <col min="16129" max="16129" width="59.7109375" style="63" customWidth="1"/>
    <col min="16130" max="16130" width="10.5703125" style="63" customWidth="1"/>
    <col min="16131" max="16131" width="10.28515625" style="63" customWidth="1"/>
    <col min="16132" max="16132" width="10.42578125" style="63" customWidth="1"/>
    <col min="16133" max="16384" width="9.140625" style="63"/>
  </cols>
  <sheetData>
    <row r="1" spans="1:7" ht="30.75" customHeight="1" x14ac:dyDescent="0.2">
      <c r="A1" s="9"/>
      <c r="B1" s="62" t="s">
        <v>109</v>
      </c>
      <c r="C1" s="62"/>
      <c r="D1" s="62"/>
    </row>
    <row r="2" spans="1:7" ht="14.25" customHeight="1" x14ac:dyDescent="0.2">
      <c r="A2" s="9"/>
      <c r="B2" s="64" t="s">
        <v>1</v>
      </c>
      <c r="C2" s="64"/>
      <c r="D2" s="64"/>
    </row>
    <row r="3" spans="1:7" ht="78.75" customHeight="1" x14ac:dyDescent="0.2">
      <c r="A3" s="9"/>
      <c r="B3" s="62" t="s">
        <v>110</v>
      </c>
      <c r="C3" s="62"/>
      <c r="D3" s="62"/>
    </row>
    <row r="4" spans="1:7" ht="21" customHeight="1" x14ac:dyDescent="0.25">
      <c r="A4" s="9"/>
      <c r="B4" s="65" t="s">
        <v>111</v>
      </c>
      <c r="C4" s="65"/>
      <c r="D4" s="65"/>
    </row>
    <row r="5" spans="1:7" ht="15" x14ac:dyDescent="0.25">
      <c r="A5" s="9"/>
      <c r="B5" s="66" t="s">
        <v>4</v>
      </c>
      <c r="C5" s="67"/>
      <c r="D5" s="68"/>
    </row>
    <row r="6" spans="1:7" ht="15" x14ac:dyDescent="0.25">
      <c r="A6" s="9"/>
      <c r="B6" s="66" t="s">
        <v>5</v>
      </c>
      <c r="C6" s="66"/>
      <c r="D6" s="68"/>
    </row>
    <row r="7" spans="1:7" ht="15" x14ac:dyDescent="0.25">
      <c r="A7" s="9"/>
      <c r="B7" s="66" t="s">
        <v>112</v>
      </c>
      <c r="C7" s="66"/>
      <c r="D7" s="9"/>
    </row>
    <row r="8" spans="1:7" ht="34.15" customHeight="1" x14ac:dyDescent="0.25">
      <c r="A8" s="69" t="s">
        <v>113</v>
      </c>
      <c r="B8" s="69"/>
      <c r="C8" s="69"/>
      <c r="D8" s="9"/>
    </row>
    <row r="9" spans="1:7" ht="43.9" customHeight="1" x14ac:dyDescent="0.25">
      <c r="A9" s="70" t="s">
        <v>114</v>
      </c>
      <c r="B9" s="70"/>
      <c r="C9" s="70"/>
      <c r="D9" s="9"/>
    </row>
    <row r="10" spans="1:7" ht="16.350000000000001" customHeight="1" x14ac:dyDescent="0.25">
      <c r="A10" s="71"/>
      <c r="B10" s="71" t="str">
        <f>'[1]Приложение 1'!B11</f>
        <v>Чернышевского, д.2 лит В</v>
      </c>
      <c r="C10" s="9"/>
      <c r="D10" s="71"/>
    </row>
    <row r="11" spans="1:7" s="76" customFormat="1" ht="63" customHeight="1" x14ac:dyDescent="0.25">
      <c r="A11" s="72" t="s">
        <v>115</v>
      </c>
      <c r="B11" s="73" t="s">
        <v>116</v>
      </c>
      <c r="C11" s="74" t="s">
        <v>117</v>
      </c>
      <c r="D11" s="75" t="s">
        <v>118</v>
      </c>
      <c r="F11" s="77"/>
      <c r="G11" s="77"/>
    </row>
    <row r="12" spans="1:7" ht="93.75" customHeight="1" x14ac:dyDescent="0.2">
      <c r="A12" s="78" t="s">
        <v>119</v>
      </c>
      <c r="B12" s="79">
        <v>6377.42</v>
      </c>
      <c r="C12" s="79">
        <v>3.04</v>
      </c>
      <c r="D12" s="79">
        <v>4.25</v>
      </c>
    </row>
    <row r="13" spans="1:7" ht="28.15" customHeight="1" x14ac:dyDescent="0.2">
      <c r="A13" s="80" t="s">
        <v>120</v>
      </c>
      <c r="B13" s="81"/>
      <c r="C13" s="81"/>
      <c r="D13" s="82"/>
    </row>
    <row r="14" spans="1:7" ht="13.7" customHeight="1" x14ac:dyDescent="0.2">
      <c r="A14" s="83" t="s">
        <v>121</v>
      </c>
      <c r="B14" s="84"/>
      <c r="C14" s="84"/>
      <c r="D14" s="85"/>
    </row>
    <row r="15" spans="1:7" ht="55.7" customHeight="1" x14ac:dyDescent="0.2">
      <c r="A15" s="86" t="s">
        <v>122</v>
      </c>
      <c r="B15" s="87"/>
      <c r="C15" s="87"/>
      <c r="D15" s="88"/>
    </row>
    <row r="16" spans="1:7" ht="13.7" customHeight="1" x14ac:dyDescent="0.2">
      <c r="A16" s="83" t="s">
        <v>123</v>
      </c>
      <c r="B16" s="84"/>
      <c r="C16" s="84"/>
      <c r="D16" s="85"/>
    </row>
    <row r="17" spans="1:4" ht="77.849999999999994" customHeight="1" x14ac:dyDescent="0.2">
      <c r="A17" s="86" t="s">
        <v>124</v>
      </c>
      <c r="B17" s="87"/>
      <c r="C17" s="87"/>
      <c r="D17" s="88"/>
    </row>
    <row r="18" spans="1:4" ht="13.7" customHeight="1" x14ac:dyDescent="0.2">
      <c r="A18" s="83" t="s">
        <v>125</v>
      </c>
      <c r="B18" s="84"/>
      <c r="C18" s="84"/>
      <c r="D18" s="85"/>
    </row>
    <row r="19" spans="1:4" ht="56.25" customHeight="1" x14ac:dyDescent="0.2">
      <c r="A19" s="86" t="s">
        <v>126</v>
      </c>
      <c r="B19" s="87"/>
      <c r="C19" s="87"/>
      <c r="D19" s="88"/>
    </row>
    <row r="20" spans="1:4" ht="13.7" customHeight="1" x14ac:dyDescent="0.2">
      <c r="A20" s="83" t="s">
        <v>127</v>
      </c>
      <c r="B20" s="84"/>
      <c r="C20" s="84"/>
      <c r="D20" s="85"/>
    </row>
    <row r="21" spans="1:4" ht="58.5" customHeight="1" x14ac:dyDescent="0.2">
      <c r="A21" s="86" t="s">
        <v>128</v>
      </c>
      <c r="B21" s="87"/>
      <c r="C21" s="87"/>
      <c r="D21" s="88"/>
    </row>
    <row r="22" spans="1:4" ht="13.7" customHeight="1" x14ac:dyDescent="0.2">
      <c r="A22" s="83" t="s">
        <v>129</v>
      </c>
      <c r="B22" s="84"/>
      <c r="C22" s="84"/>
      <c r="D22" s="85"/>
    </row>
    <row r="23" spans="1:4" ht="91.5" customHeight="1" x14ac:dyDescent="0.2">
      <c r="A23" s="86" t="s">
        <v>130</v>
      </c>
      <c r="B23" s="87"/>
      <c r="C23" s="87"/>
      <c r="D23" s="88"/>
    </row>
    <row r="24" spans="1:4" ht="13.7" customHeight="1" x14ac:dyDescent="0.2">
      <c r="A24" s="83" t="s">
        <v>131</v>
      </c>
      <c r="B24" s="84"/>
      <c r="C24" s="84"/>
      <c r="D24" s="85"/>
    </row>
    <row r="25" spans="1:4" ht="38.25" customHeight="1" x14ac:dyDescent="0.2">
      <c r="A25" s="86" t="s">
        <v>132</v>
      </c>
      <c r="B25" s="87"/>
      <c r="C25" s="87"/>
      <c r="D25" s="88"/>
    </row>
    <row r="26" spans="1:4" ht="57.75" customHeight="1" x14ac:dyDescent="0.2">
      <c r="A26" s="89" t="s">
        <v>133</v>
      </c>
      <c r="B26" s="90">
        <f>B28+B32+B33</f>
        <v>34631.49</v>
      </c>
      <c r="C26" s="90">
        <f>C28+C32+C33</f>
        <v>16.53</v>
      </c>
      <c r="D26" s="91">
        <f>D28+D32+D33</f>
        <v>23.07</v>
      </c>
    </row>
    <row r="27" spans="1:4" ht="16.350000000000001" customHeight="1" x14ac:dyDescent="0.2">
      <c r="A27" s="92" t="s">
        <v>134</v>
      </c>
      <c r="B27" s="93"/>
      <c r="C27" s="93"/>
      <c r="D27" s="94"/>
    </row>
    <row r="28" spans="1:4" ht="59.25" customHeight="1" x14ac:dyDescent="0.2">
      <c r="A28" s="95" t="s">
        <v>135</v>
      </c>
      <c r="B28" s="96">
        <v>10325</v>
      </c>
      <c r="C28" s="96">
        <v>4.93</v>
      </c>
      <c r="D28" s="96">
        <v>6.88</v>
      </c>
    </row>
    <row r="29" spans="1:4" ht="26.25" customHeight="1" x14ac:dyDescent="0.2">
      <c r="A29" s="86" t="s">
        <v>136</v>
      </c>
      <c r="B29" s="87"/>
      <c r="C29" s="87"/>
      <c r="D29" s="88"/>
    </row>
    <row r="30" spans="1:4" ht="17.649999999999999" customHeight="1" x14ac:dyDescent="0.2">
      <c r="A30" s="92" t="s">
        <v>137</v>
      </c>
      <c r="B30" s="93"/>
      <c r="C30" s="93"/>
      <c r="D30" s="94"/>
    </row>
    <row r="31" spans="1:4" ht="33" customHeight="1" x14ac:dyDescent="0.2">
      <c r="A31" s="97" t="s">
        <v>138</v>
      </c>
      <c r="B31" s="98"/>
      <c r="C31" s="98"/>
      <c r="D31" s="99"/>
    </row>
    <row r="32" spans="1:4" ht="13.5" customHeight="1" x14ac:dyDescent="0.2">
      <c r="A32" s="100" t="s">
        <v>139</v>
      </c>
      <c r="B32" s="101">
        <v>4817.49</v>
      </c>
      <c r="C32" s="101">
        <v>2.2999999999999998</v>
      </c>
      <c r="D32" s="102">
        <v>3.21</v>
      </c>
    </row>
    <row r="33" spans="1:4" ht="15" customHeight="1" x14ac:dyDescent="0.2">
      <c r="A33" s="103" t="s">
        <v>140</v>
      </c>
      <c r="B33" s="104">
        <v>19489</v>
      </c>
      <c r="C33" s="104">
        <v>9.3000000000000007</v>
      </c>
      <c r="D33" s="105">
        <v>12.98</v>
      </c>
    </row>
    <row r="34" spans="1:4" ht="34.700000000000003" customHeight="1" x14ac:dyDescent="0.2">
      <c r="A34" s="106" t="s">
        <v>141</v>
      </c>
      <c r="B34" s="107">
        <v>6332.3</v>
      </c>
      <c r="C34" s="108">
        <v>3.02</v>
      </c>
      <c r="D34" s="109">
        <v>4.22</v>
      </c>
    </row>
    <row r="35" spans="1:4" ht="33" customHeight="1" x14ac:dyDescent="0.2">
      <c r="A35" s="110" t="s">
        <v>142</v>
      </c>
      <c r="B35" s="111"/>
      <c r="C35" s="111"/>
      <c r="D35" s="112"/>
    </row>
    <row r="36" spans="1:4" ht="16.5" customHeight="1" x14ac:dyDescent="0.2">
      <c r="A36" s="113" t="s">
        <v>143</v>
      </c>
      <c r="B36" s="114"/>
      <c r="C36" s="114"/>
      <c r="D36" s="115"/>
    </row>
    <row r="37" spans="1:4" ht="16.5" customHeight="1" x14ac:dyDescent="0.2">
      <c r="A37" s="110" t="s">
        <v>144</v>
      </c>
      <c r="B37" s="111"/>
      <c r="C37" s="111"/>
      <c r="D37" s="112"/>
    </row>
    <row r="38" spans="1:4" ht="25.5" customHeight="1" x14ac:dyDescent="0.2">
      <c r="A38" s="110" t="s">
        <v>145</v>
      </c>
      <c r="B38" s="111"/>
      <c r="C38" s="111"/>
      <c r="D38" s="112"/>
    </row>
    <row r="39" spans="1:4" ht="13.15" customHeight="1" x14ac:dyDescent="0.2">
      <c r="A39" s="116" t="s">
        <v>146</v>
      </c>
      <c r="B39" s="117"/>
      <c r="C39" s="117"/>
      <c r="D39" s="118"/>
    </row>
    <row r="40" spans="1:4" s="121" customFormat="1" ht="15" customHeight="1" x14ac:dyDescent="0.2">
      <c r="A40" s="119" t="s">
        <v>147</v>
      </c>
      <c r="B40" s="120">
        <f>B12+B26+B34</f>
        <v>47341.21</v>
      </c>
      <c r="C40" s="120">
        <f>C12+C26+C34</f>
        <v>22.59</v>
      </c>
      <c r="D40" s="120">
        <f>D12+D26+D34</f>
        <v>31.54</v>
      </c>
    </row>
    <row r="41" spans="1:4" ht="17.649999999999999" customHeight="1" x14ac:dyDescent="0.2">
      <c r="A41" s="122" t="s">
        <v>148</v>
      </c>
      <c r="B41" s="123">
        <f>B40*0.1</f>
        <v>4734.1210000000001</v>
      </c>
      <c r="C41" s="123">
        <f>C40*0.1</f>
        <v>2.2589999999999999</v>
      </c>
      <c r="D41" s="124">
        <f>D40*0.1</f>
        <v>3.1539999999999999</v>
      </c>
    </row>
    <row r="42" spans="1:4" ht="16.350000000000001" customHeight="1" x14ac:dyDescent="0.2">
      <c r="A42" s="125" t="s">
        <v>149</v>
      </c>
      <c r="B42" s="126">
        <f>SUM(B40:B41)</f>
        <v>52075.330999999998</v>
      </c>
      <c r="C42" s="126">
        <f>SUM(C40:C41)</f>
        <v>24.849</v>
      </c>
      <c r="D42" s="126">
        <f>SUM(D40:D41)</f>
        <v>34.694000000000003</v>
      </c>
    </row>
    <row r="44" spans="1:4" ht="11.1" customHeight="1" x14ac:dyDescent="0.2">
      <c r="B44" s="121"/>
      <c r="C44" s="129"/>
      <c r="D44" s="130"/>
    </row>
    <row r="45" spans="1:4" x14ac:dyDescent="0.2">
      <c r="B45" s="121"/>
      <c r="C45" s="129"/>
      <c r="D45" s="129"/>
    </row>
    <row r="46" spans="1:4" x14ac:dyDescent="0.2">
      <c r="B46" s="121"/>
      <c r="C46" s="131"/>
      <c r="D46" s="129"/>
    </row>
    <row r="47" spans="1:4" ht="14.25" x14ac:dyDescent="0.2">
      <c r="B47" s="121"/>
      <c r="C47" s="129"/>
      <c r="D47" s="132"/>
    </row>
    <row r="48" spans="1:4" x14ac:dyDescent="0.2">
      <c r="B48" s="121"/>
      <c r="C48" s="129"/>
      <c r="D48" s="129"/>
    </row>
    <row r="49" spans="2:4" ht="15.75" x14ac:dyDescent="0.25">
      <c r="B49" s="121"/>
      <c r="C49" s="129"/>
      <c r="D49" s="133"/>
    </row>
    <row r="50" spans="2:4" x14ac:dyDescent="0.2">
      <c r="B50" s="121"/>
      <c r="C50" s="129"/>
      <c r="D50" s="129"/>
    </row>
    <row r="51" spans="2:4" x14ac:dyDescent="0.2">
      <c r="D51" s="129"/>
    </row>
    <row r="52" spans="2:4" ht="15.75" x14ac:dyDescent="0.25">
      <c r="D52" s="133"/>
    </row>
    <row r="53" spans="2:4" x14ac:dyDescent="0.2">
      <c r="D53" s="129"/>
    </row>
    <row r="54" spans="2:4" x14ac:dyDescent="0.2">
      <c r="D54" s="129"/>
    </row>
    <row r="55" spans="2:4" x14ac:dyDescent="0.2">
      <c r="D55" s="129"/>
    </row>
    <row r="56" spans="2:4" x14ac:dyDescent="0.2">
      <c r="D56" s="129"/>
    </row>
    <row r="57" spans="2:4" ht="15.75" x14ac:dyDescent="0.25">
      <c r="D57" s="133"/>
    </row>
    <row r="58" spans="2:4" x14ac:dyDescent="0.2">
      <c r="D58" s="129"/>
    </row>
    <row r="59" spans="2:4" x14ac:dyDescent="0.2">
      <c r="D59" s="134"/>
    </row>
    <row r="60" spans="2:4" ht="15.75" x14ac:dyDescent="0.25">
      <c r="D60" s="133"/>
    </row>
    <row r="61" spans="2:4" x14ac:dyDescent="0.2">
      <c r="D61" s="129"/>
    </row>
    <row r="62" spans="2:4" x14ac:dyDescent="0.2">
      <c r="D62" s="130"/>
    </row>
    <row r="63" spans="2:4" x14ac:dyDescent="0.2">
      <c r="D63" s="130"/>
    </row>
    <row r="64" spans="2:4" x14ac:dyDescent="0.2">
      <c r="D64" s="130"/>
    </row>
    <row r="65" spans="4:4" x14ac:dyDescent="0.2">
      <c r="D65" s="129"/>
    </row>
    <row r="66" spans="4:4" x14ac:dyDescent="0.2">
      <c r="D66" s="129"/>
    </row>
    <row r="67" spans="4:4" x14ac:dyDescent="0.2">
      <c r="D67" s="129"/>
    </row>
    <row r="68" spans="4:4" x14ac:dyDescent="0.2">
      <c r="D68" s="129"/>
    </row>
    <row r="69" spans="4:4" x14ac:dyDescent="0.2">
      <c r="D69" s="129"/>
    </row>
    <row r="70" spans="4:4" x14ac:dyDescent="0.2">
      <c r="D70" s="129"/>
    </row>
    <row r="71" spans="4:4" x14ac:dyDescent="0.2">
      <c r="D71" s="129"/>
    </row>
  </sheetData>
  <mergeCells count="28">
    <mergeCell ref="A36:D36"/>
    <mergeCell ref="A37:D37"/>
    <mergeCell ref="A38:D38"/>
    <mergeCell ref="A39:C39"/>
    <mergeCell ref="A25:D25"/>
    <mergeCell ref="A27:D27"/>
    <mergeCell ref="A29:D29"/>
    <mergeCell ref="A30:D30"/>
    <mergeCell ref="A31:D31"/>
    <mergeCell ref="A35:D35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B1:D1"/>
    <mergeCell ref="B2:D2"/>
    <mergeCell ref="B3:D3"/>
    <mergeCell ref="B4:D4"/>
    <mergeCell ref="A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2015-04-06T07:53:04Z</dcterms:created>
  <dcterms:modified xsi:type="dcterms:W3CDTF">2015-04-06T07:54:12Z</dcterms:modified>
</cp:coreProperties>
</file>