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mt\"/>
    </mc:Choice>
  </mc:AlternateContent>
  <bookViews>
    <workbookView xWindow="0" yWindow="0" windowWidth="28800" windowHeight="120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1" l="1"/>
  <c r="E11" i="1"/>
  <c r="E10" i="1"/>
  <c r="E8" i="1"/>
  <c r="E7" i="1"/>
</calcChain>
</file>

<file path=xl/sharedStrings.xml><?xml version="1.0" encoding="utf-8"?>
<sst xmlns="http://schemas.openxmlformats.org/spreadsheetml/2006/main" count="51" uniqueCount="36">
  <si>
    <t>Вид коммунальных услуг</t>
  </si>
  <si>
    <t>Наименование РСО</t>
  </si>
  <si>
    <t>Ед. изм.</t>
  </si>
  <si>
    <t>Тарифы для населения, с НДС</t>
  </si>
  <si>
    <t>Основание</t>
  </si>
  <si>
    <t>для нежилых</t>
  </si>
  <si>
    <t>Наименование нормативного правового акта</t>
  </si>
  <si>
    <t>№</t>
  </si>
  <si>
    <t>дата</t>
  </si>
  <si>
    <t>Город Иркутск</t>
  </si>
  <si>
    <t>Холодное водоснабжение</t>
  </si>
  <si>
    <t>МУП "Водоканал" г.Иркутска</t>
  </si>
  <si>
    <t>руб./м³</t>
  </si>
  <si>
    <t>Постановление администрации г. Иркутска</t>
  </si>
  <si>
    <t>Водоотведение</t>
  </si>
  <si>
    <t>Горячее водоснабжение, в т.ч.</t>
  </si>
  <si>
    <t>- компонент на тепловую энергию</t>
  </si>
  <si>
    <t>руб./Гкал</t>
  </si>
  <si>
    <t xml:space="preserve">Приказ службы по тарифам Иркутской области </t>
  </si>
  <si>
    <t>- компонент на теплоноситель</t>
  </si>
  <si>
    <t>Горячая вода  при открытой системе</t>
  </si>
  <si>
    <t>Горячая вода при закрытой системе</t>
  </si>
  <si>
    <t>Отопление</t>
  </si>
  <si>
    <t>Электроснабжение</t>
  </si>
  <si>
    <t>руб./кВт.ч</t>
  </si>
  <si>
    <t>Обращение с ТКО</t>
  </si>
  <si>
    <t>ООО "РТ-НЭО ИРКУТСК"</t>
  </si>
  <si>
    <t>руб/м3</t>
  </si>
  <si>
    <t>375-спр</t>
  </si>
  <si>
    <t>Тарифы на коммунальные услуги с 01.07.2021 года  по 31.12.2021 года</t>
  </si>
  <si>
    <t>с 01.07.2021 по 31.12.2021</t>
  </si>
  <si>
    <t>031-06-866/0</t>
  </si>
  <si>
    <t>483-спр</t>
  </si>
  <si>
    <t>467-спр</t>
  </si>
  <si>
    <t>ООО "Байкальская энергетическая компания"</t>
  </si>
  <si>
    <t>ООО "Иркутскэнергосбыт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</si>
</sst>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4" fontId="9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="85" zoomScaleNormal="85" workbookViewId="0">
      <selection activeCell="A2" sqref="A2:H2"/>
    </sheetView>
  </sheetViews>
  <sheetFormatPr defaultColWidth="0" defaultRowHeight="15" zeroHeight="1" x14ac:dyDescent="0.25"/>
  <cols>
    <col min="1" max="1" width="26.28515625" style="17" customWidth="1"/>
    <col min="2" max="2" width="24.140625" style="18" bestFit="1" customWidth="1"/>
    <col min="3" max="3" width="17.140625" style="1" customWidth="1"/>
    <col min="4" max="4" width="13.140625" style="19" customWidth="1"/>
    <col min="5" max="5" width="0.140625" style="19" hidden="1" customWidth="1"/>
    <col min="6" max="6" width="21.140625" style="20" customWidth="1"/>
    <col min="7" max="7" width="16.85546875" style="21" customWidth="1"/>
    <col min="8" max="8" width="14.7109375" style="21" customWidth="1"/>
    <col min="9" max="9" width="0.85546875" style="1" customWidth="1"/>
    <col min="10" max="11" width="0" style="1" hidden="1"/>
    <col min="12" max="16384" width="9.140625" style="1" hidden="1"/>
  </cols>
  <sheetData>
    <row r="1" spans="1:11" x14ac:dyDescent="0.25"/>
    <row r="2" spans="1:11" ht="23.25" x14ac:dyDescent="0.25">
      <c r="A2" s="37" t="s">
        <v>29</v>
      </c>
      <c r="B2" s="38"/>
      <c r="C2" s="38"/>
      <c r="D2" s="38"/>
      <c r="E2" s="38"/>
      <c r="F2" s="38"/>
      <c r="G2" s="38"/>
      <c r="H2" s="38"/>
    </row>
    <row r="3" spans="1:11" ht="13.9" x14ac:dyDescent="0.25">
      <c r="A3" s="39"/>
      <c r="B3" s="39"/>
      <c r="C3" s="39"/>
      <c r="D3" s="39"/>
      <c r="E3" s="39"/>
      <c r="F3" s="39"/>
      <c r="G3" s="39"/>
      <c r="H3" s="39"/>
    </row>
    <row r="4" spans="1:11" ht="45" x14ac:dyDescent="0.25">
      <c r="A4" s="40" t="s">
        <v>0</v>
      </c>
      <c r="B4" s="40" t="s">
        <v>1</v>
      </c>
      <c r="C4" s="40" t="s">
        <v>2</v>
      </c>
      <c r="D4" s="2" t="s">
        <v>3</v>
      </c>
      <c r="E4" s="2"/>
      <c r="F4" s="41" t="s">
        <v>4</v>
      </c>
      <c r="G4" s="41"/>
      <c r="H4" s="41"/>
    </row>
    <row r="5" spans="1:11" ht="150" x14ac:dyDescent="0.25">
      <c r="A5" s="39"/>
      <c r="B5" s="39"/>
      <c r="C5" s="39"/>
      <c r="D5" s="3" t="s">
        <v>30</v>
      </c>
      <c r="E5" s="3" t="s">
        <v>5</v>
      </c>
      <c r="F5" s="4" t="s">
        <v>6</v>
      </c>
      <c r="G5" s="4" t="s">
        <v>7</v>
      </c>
      <c r="H5" s="4" t="s">
        <v>8</v>
      </c>
    </row>
    <row r="6" spans="1:11" x14ac:dyDescent="0.25">
      <c r="A6" s="31" t="s">
        <v>9</v>
      </c>
      <c r="B6" s="32"/>
      <c r="C6" s="32"/>
      <c r="D6" s="32"/>
      <c r="E6" s="32"/>
      <c r="F6" s="32"/>
      <c r="G6" s="32"/>
      <c r="H6" s="32"/>
    </row>
    <row r="7" spans="1:11" ht="47.25" x14ac:dyDescent="0.25">
      <c r="A7" s="5" t="s">
        <v>10</v>
      </c>
      <c r="B7" s="6" t="s">
        <v>11</v>
      </c>
      <c r="C7" s="4" t="s">
        <v>12</v>
      </c>
      <c r="D7" s="7">
        <v>13.45</v>
      </c>
      <c r="E7" s="7">
        <f>10.78*1.2</f>
        <v>12.935999999999998</v>
      </c>
      <c r="F7" s="8" t="s">
        <v>13</v>
      </c>
      <c r="G7" s="9" t="s">
        <v>31</v>
      </c>
      <c r="H7" s="10">
        <v>44183</v>
      </c>
    </row>
    <row r="8" spans="1:11" ht="47.25" x14ac:dyDescent="0.25">
      <c r="A8" s="5" t="s">
        <v>14</v>
      </c>
      <c r="B8" s="6" t="s">
        <v>11</v>
      </c>
      <c r="C8" s="4" t="s">
        <v>12</v>
      </c>
      <c r="D8" s="7">
        <v>16.350000000000001</v>
      </c>
      <c r="E8" s="7">
        <f>22.35*1.2</f>
        <v>26.82</v>
      </c>
      <c r="F8" s="8" t="s">
        <v>13</v>
      </c>
      <c r="G8" s="9" t="s">
        <v>31</v>
      </c>
      <c r="H8" s="10">
        <v>44183</v>
      </c>
    </row>
    <row r="9" spans="1:11" ht="56.25" x14ac:dyDescent="0.25">
      <c r="A9" s="5" t="s">
        <v>15</v>
      </c>
      <c r="B9" s="11"/>
      <c r="C9" s="4"/>
      <c r="D9" s="12"/>
      <c r="E9" s="13"/>
      <c r="F9" s="8"/>
      <c r="G9" s="9"/>
      <c r="H9" s="9"/>
    </row>
    <row r="10" spans="1:11" ht="37.5" x14ac:dyDescent="0.25">
      <c r="A10" s="14" t="s">
        <v>16</v>
      </c>
      <c r="B10" s="33" t="s">
        <v>34</v>
      </c>
      <c r="C10" s="4" t="s">
        <v>17</v>
      </c>
      <c r="D10" s="13">
        <v>1522.45</v>
      </c>
      <c r="E10" s="13">
        <f>1278.12*1.2</f>
        <v>1533.7439999999999</v>
      </c>
      <c r="F10" s="34" t="s">
        <v>18</v>
      </c>
      <c r="G10" s="35" t="s">
        <v>33</v>
      </c>
      <c r="H10" s="36">
        <v>44183</v>
      </c>
    </row>
    <row r="11" spans="1:11" ht="37.5" x14ac:dyDescent="0.25">
      <c r="A11" s="14" t="s">
        <v>19</v>
      </c>
      <c r="B11" s="33"/>
      <c r="C11" s="4" t="s">
        <v>12</v>
      </c>
      <c r="D11" s="13">
        <v>23.75</v>
      </c>
      <c r="E11" s="13">
        <f>20.2*1.2</f>
        <v>24.24</v>
      </c>
      <c r="F11" s="34"/>
      <c r="G11" s="35"/>
      <c r="H11" s="35"/>
    </row>
    <row r="12" spans="1:11" ht="36" customHeight="1" x14ac:dyDescent="0.25">
      <c r="A12" s="14" t="s">
        <v>20</v>
      </c>
      <c r="B12" s="22" t="s">
        <v>34</v>
      </c>
      <c r="C12" s="4" t="s">
        <v>12</v>
      </c>
      <c r="D12" s="13">
        <v>107.48</v>
      </c>
      <c r="E12" s="13"/>
      <c r="F12" s="34" t="s">
        <v>18</v>
      </c>
      <c r="G12" s="9"/>
      <c r="H12" s="9"/>
    </row>
    <row r="13" spans="1:11" ht="37.5" x14ac:dyDescent="0.25">
      <c r="A13" s="14" t="s">
        <v>21</v>
      </c>
      <c r="B13" s="23"/>
      <c r="C13" s="4" t="s">
        <v>12</v>
      </c>
      <c r="D13" s="13">
        <f>D7+0.055*D10</f>
        <v>97.184750000000008</v>
      </c>
      <c r="E13" s="13"/>
      <c r="F13" s="34"/>
      <c r="G13" s="9"/>
      <c r="H13" s="9"/>
      <c r="J13" s="19"/>
      <c r="K13" s="19"/>
    </row>
    <row r="14" spans="1:11" ht="63.6" customHeight="1" x14ac:dyDescent="0.25">
      <c r="A14" s="5" t="s">
        <v>22</v>
      </c>
      <c r="B14" s="6" t="s">
        <v>34</v>
      </c>
      <c r="C14" s="4" t="s">
        <v>17</v>
      </c>
      <c r="D14" s="13">
        <v>1522.45</v>
      </c>
      <c r="E14" s="13">
        <v>1533.74</v>
      </c>
      <c r="F14" s="8" t="s">
        <v>18</v>
      </c>
      <c r="G14" s="9" t="s">
        <v>33</v>
      </c>
      <c r="H14" s="10">
        <v>44183</v>
      </c>
    </row>
    <row r="15" spans="1:11" ht="47.25" x14ac:dyDescent="0.25">
      <c r="A15" s="24" t="s">
        <v>23</v>
      </c>
      <c r="B15" s="23" t="s">
        <v>35</v>
      </c>
      <c r="C15" s="25" t="s">
        <v>24</v>
      </c>
      <c r="D15" s="26">
        <v>1.23</v>
      </c>
      <c r="E15" s="27"/>
      <c r="F15" s="28" t="s">
        <v>18</v>
      </c>
      <c r="G15" s="29" t="s">
        <v>32</v>
      </c>
      <c r="H15" s="30">
        <v>44190</v>
      </c>
    </row>
    <row r="16" spans="1:11" ht="47.25" x14ac:dyDescent="0.25">
      <c r="A16" s="5" t="s">
        <v>25</v>
      </c>
      <c r="B16" s="6" t="s">
        <v>26</v>
      </c>
      <c r="C16" s="4" t="s">
        <v>27</v>
      </c>
      <c r="D16" s="15">
        <v>499.66</v>
      </c>
      <c r="E16" s="16"/>
      <c r="F16" s="8" t="s">
        <v>18</v>
      </c>
      <c r="G16" s="9" t="s">
        <v>28</v>
      </c>
      <c r="H16" s="10">
        <v>43819</v>
      </c>
    </row>
    <row r="17" x14ac:dyDescent="0.25"/>
  </sheetData>
  <mergeCells count="12">
    <mergeCell ref="F12:F13"/>
    <mergeCell ref="A2:H2"/>
    <mergeCell ref="A3:H3"/>
    <mergeCell ref="A4:A5"/>
    <mergeCell ref="B4:B5"/>
    <mergeCell ref="C4:C5"/>
    <mergeCell ref="F4:H4"/>
    <mergeCell ref="A6:H6"/>
    <mergeCell ref="B10:B11"/>
    <mergeCell ref="F10:F11"/>
    <mergeCell ref="G10:G11"/>
    <mergeCell ref="H10:H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2021-11-24T08:50:24Z</dcterms:created>
  <dcterms:modified xsi:type="dcterms:W3CDTF">2021-11-26T01:29:45Z</dcterms:modified>
</cp:coreProperties>
</file>